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5af343963aa759/Desktop/Thinkful documents/"/>
    </mc:Choice>
  </mc:AlternateContent>
  <xr:revisionPtr revIDLastSave="524" documentId="8_{3A23B306-0B8F-4F8A-A3E1-9BC666C50822}" xr6:coauthVersionLast="46" xr6:coauthVersionMax="46" xr10:uidLastSave="{5C557BB4-A9BC-4231-9993-B2BC9A85308C}"/>
  <bookViews>
    <workbookView xWindow="30" yWindow="30" windowWidth="20460" windowHeight="10890" activeTab="5" xr2:uid="{00000000-000D-0000-FFFF-FFFF00000000}"/>
  </bookViews>
  <sheets>
    <sheet name="copy of raw data" sheetId="2" r:id="rId1"/>
    <sheet name="Raw Data" sheetId="1" r:id="rId2"/>
    <sheet name="AA test" sheetId="19" r:id="rId3"/>
    <sheet name="Full Bath" sheetId="16" r:id="rId4"/>
    <sheet name="Fireplaces" sheetId="5" r:id="rId5"/>
    <sheet name="Year Built" sheetId="9" r:id="rId6"/>
  </sheet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16" l="1"/>
  <c r="L16" i="16"/>
  <c r="K17" i="16"/>
  <c r="K16" i="16"/>
  <c r="L15" i="16"/>
  <c r="L13" i="16"/>
  <c r="K15" i="16"/>
  <c r="L14" i="16"/>
  <c r="K13" i="16"/>
  <c r="K14" i="16"/>
  <c r="L12" i="16"/>
  <c r="K12" i="16"/>
  <c r="G27" i="16"/>
  <c r="G26" i="16"/>
  <c r="G25" i="16"/>
  <c r="G24" i="16"/>
  <c r="G23" i="16"/>
  <c r="G22" i="16"/>
  <c r="L12" i="9"/>
  <c r="L11" i="9"/>
  <c r="K12" i="9"/>
  <c r="K11" i="9"/>
  <c r="L10" i="9"/>
  <c r="K10" i="9"/>
  <c r="L9" i="9"/>
  <c r="L8" i="9"/>
  <c r="K9" i="9"/>
  <c r="K8" i="9"/>
  <c r="L7" i="9"/>
  <c r="K7" i="9"/>
  <c r="G22" i="9"/>
  <c r="G21" i="9"/>
  <c r="G20" i="9"/>
  <c r="G19" i="9"/>
  <c r="G18" i="9"/>
  <c r="G17" i="9"/>
  <c r="L18" i="5"/>
  <c r="L16" i="5"/>
  <c r="L17" i="5"/>
  <c r="K18" i="5"/>
  <c r="K17" i="5"/>
  <c r="K16" i="5"/>
  <c r="L15" i="5"/>
  <c r="K15" i="5"/>
  <c r="L14" i="5"/>
  <c r="K14" i="5"/>
  <c r="L13" i="5"/>
  <c r="K13" i="5"/>
  <c r="G28" i="5"/>
  <c r="G27" i="5"/>
  <c r="G24" i="5"/>
  <c r="G26" i="5"/>
  <c r="G25" i="5"/>
  <c r="G23" i="5"/>
  <c r="L24" i="19"/>
  <c r="L23" i="19"/>
  <c r="L22" i="19"/>
  <c r="L21" i="19"/>
  <c r="L20" i="19"/>
  <c r="L19" i="19"/>
  <c r="D3" i="19" l="1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2" i="19"/>
</calcChain>
</file>

<file path=xl/sharedStrings.xml><?xml version="1.0" encoding="utf-8"?>
<sst xmlns="http://schemas.openxmlformats.org/spreadsheetml/2006/main" count="126580" uniqueCount="313">
  <si>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</si>
  <si>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</si>
  <si>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</si>
  <si>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</si>
  <si>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</si>
  <si>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</si>
  <si>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</si>
  <si>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</si>
  <si>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</si>
  <si>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</si>
  <si>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</si>
  <si>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</si>
  <si>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</si>
  <si>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</si>
  <si>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</si>
  <si>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</si>
  <si>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</si>
  <si>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</si>
  <si>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</si>
  <si>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</si>
  <si>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</si>
  <si>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</si>
  <si>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</si>
  <si>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</si>
  <si>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</si>
  <si>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</si>
  <si>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</si>
  <si>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</si>
  <si>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</si>
  <si>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</si>
  <si>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</si>
  <si>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</si>
  <si>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</si>
  <si>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</si>
  <si>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</si>
  <si>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</si>
  <si>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</si>
  <si>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</si>
  <si>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</si>
  <si>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</si>
  <si>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</si>
  <si>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</si>
  <si>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</si>
  <si>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</si>
  <si>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</si>
  <si>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</si>
  <si>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</si>
  <si>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</si>
  <si>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</si>
  <si>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</si>
  <si>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</si>
  <si>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</si>
  <si>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</si>
  <si>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</si>
  <si>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</si>
  <si>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</si>
  <si>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</si>
  <si>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</si>
  <si>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</si>
  <si>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</si>
  <si>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</si>
  <si>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</si>
  <si>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</si>
  <si>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</si>
  <si>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</si>
  <si>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</si>
  <si>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</si>
  <si>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</si>
  <si>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</si>
  <si>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</si>
  <si>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</si>
  <si>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</si>
  <si>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</si>
  <si>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</si>
  <si>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</si>
  <si>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</si>
  <si>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</si>
  <si>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</si>
  <si>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</si>
  <si>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</si>
  <si>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</si>
  <si>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</si>
  <si>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</si>
  <si>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</si>
  <si>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</si>
  <si>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</si>
  <si>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</si>
  <si>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</si>
  <si>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</si>
  <si>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</si>
  <si>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</si>
  <si>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</si>
  <si>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</si>
  <si>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</si>
  <si>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</si>
  <si>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</si>
  <si>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</si>
  <si>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</si>
  <si>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</si>
  <si>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</si>
  <si>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</si>
  <si>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</si>
  <si>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</si>
  <si>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</si>
  <si>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</si>
  <si>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</si>
  <si>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</si>
  <si>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</si>
  <si>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</si>
  <si>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</si>
  <si>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</si>
  <si>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</si>
  <si>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</si>
  <si>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</si>
  <si>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</si>
  <si>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</si>
  <si>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</si>
  <si>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</si>
  <si>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</si>
  <si>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</si>
  <si>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</si>
  <si>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</si>
  <si>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</si>
  <si>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</si>
  <si>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</si>
  <si>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</si>
  <si>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</si>
  <si>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</si>
  <si>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</si>
  <si>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</si>
  <si>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</si>
  <si>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</si>
  <si>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</si>
  <si>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</si>
  <si>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</si>
  <si>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</si>
  <si>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</si>
  <si>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</si>
  <si>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</si>
  <si>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</si>
  <si>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</si>
  <si>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</si>
  <si>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</si>
  <si>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</si>
  <si>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</si>
  <si>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</si>
  <si>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</si>
  <si>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</si>
  <si>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</si>
  <si>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</si>
  <si>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</si>
  <si>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</si>
  <si>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</si>
  <si>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</si>
  <si>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</si>
  <si>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</si>
  <si>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</si>
  <si>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</si>
  <si>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</si>
  <si>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</si>
  <si>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</si>
  <si>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</si>
  <si>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</si>
  <si>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</si>
  <si>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</si>
  <si>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</si>
  <si>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</si>
  <si>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</si>
  <si>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</si>
  <si>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</si>
  <si>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</si>
  <si>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</si>
  <si>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</si>
  <si>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</si>
  <si>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</si>
  <si>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</si>
  <si>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</si>
  <si>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</si>
  <si>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</si>
  <si>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</si>
  <si>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</si>
  <si>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</si>
  <si>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</si>
  <si>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</si>
  <si>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</si>
  <si>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</si>
  <si>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</si>
  <si>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</si>
  <si>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</si>
  <si>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</si>
  <si>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</si>
  <si>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</si>
  <si>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</si>
  <si>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</si>
  <si>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</si>
  <si>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</si>
  <si>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</si>
  <si>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</si>
  <si>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</si>
  <si>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</si>
  <si>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</si>
  <si>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</si>
  <si>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</si>
  <si>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</si>
  <si>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</si>
  <si>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</si>
  <si>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</si>
  <si>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</si>
  <si>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</si>
  <si>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</si>
  <si>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</si>
  <si>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</si>
  <si>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</si>
  <si>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</si>
  <si>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</si>
  <si>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</si>
  <si>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</si>
  <si>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</si>
  <si>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</si>
  <si>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</si>
  <si>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</si>
  <si>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</si>
  <si>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</si>
  <si>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</si>
  <si>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</si>
  <si>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</si>
  <si>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</si>
  <si>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</si>
  <si>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</si>
  <si>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</si>
  <si>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</si>
  <si>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</si>
  <si>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</si>
  <si>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</si>
  <si>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</si>
  <si>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</si>
  <si>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</si>
  <si>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</si>
  <si>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</si>
  <si>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</si>
  <si>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</si>
  <si>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</si>
  <si>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</si>
  <si>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</si>
  <si>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</si>
  <si>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</si>
  <si>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</si>
  <si>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</si>
  <si>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</si>
  <si>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</si>
  <si>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</si>
  <si>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</si>
  <si>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</si>
  <si>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</si>
  <si>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</si>
  <si>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</si>
  <si>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</si>
  <si>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Sum of SalePrice</t>
  </si>
  <si>
    <t>Average of SalePrice</t>
  </si>
  <si>
    <t>Rand</t>
  </si>
  <si>
    <t>Rand_bucket</t>
  </si>
  <si>
    <t>A1</t>
  </si>
  <si>
    <t>A2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</si>
  <si>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</si>
  <si>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</si>
  <si>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</si>
  <si>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</si>
  <si>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</si>
  <si>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</si>
  <si>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</si>
  <si>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</si>
  <si>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</si>
  <si>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</si>
  <si>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</si>
  <si>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</si>
  <si>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</si>
  <si>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</si>
  <si>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</si>
  <si>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</si>
  <si>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</t>
  </si>
  <si>
    <t>Upper Limit</t>
  </si>
  <si>
    <t>Lower Limit</t>
  </si>
  <si>
    <t>Accept the Null Hypothesis - Sample is unbiased</t>
  </si>
  <si>
    <t>Total Sample</t>
  </si>
  <si>
    <t>(Multiple Items)</t>
  </si>
  <si>
    <t>Hypothesis:  0 Fireplaces vs. any fireplaces</t>
  </si>
  <si>
    <t xml:space="preserve">Mean Difference </t>
  </si>
  <si>
    <t>Standard Error of Difference</t>
  </si>
  <si>
    <t xml:space="preserve">Confidence Interval </t>
  </si>
  <si>
    <t>Upper limit</t>
  </si>
  <si>
    <t>Zero Fireplaces</t>
  </si>
  <si>
    <t>All Fireplaces</t>
  </si>
  <si>
    <t>Hypothesis:H₀: μ₁ - μ₂ = 0  
Hₐ: μ₁ - μ₂ ≠ 0</t>
  </si>
  <si>
    <t xml:space="preserve">Mean </t>
  </si>
  <si>
    <t>Standard Error</t>
  </si>
  <si>
    <t>CI Upper</t>
  </si>
  <si>
    <t>CI Lower</t>
  </si>
  <si>
    <t>Any Fireplaces</t>
  </si>
  <si>
    <t xml:space="preserve">Reject the null hypothesis that there is no difference in means between number of fireplaces. </t>
  </si>
  <si>
    <t xml:space="preserve">Difference is significant with P&lt;.05 and 95% confidence the difference is between </t>
  </si>
  <si>
    <t xml:space="preserve">82044 and 68087. </t>
  </si>
  <si>
    <t xml:space="preserve">Houses built 1950 - 1979, and houses 1980-2010. </t>
  </si>
  <si>
    <t>Excluding houses built before 1950</t>
  </si>
  <si>
    <t>1950-79</t>
  </si>
  <si>
    <t>1980-10</t>
  </si>
  <si>
    <t>Obsercations</t>
  </si>
  <si>
    <t xml:space="preserve">91666 and 76459. </t>
  </si>
  <si>
    <t>Hypothesis: 0-1 bathrooms compared to 2-3</t>
  </si>
  <si>
    <t>Standard Error Difference</t>
  </si>
  <si>
    <t>2 or 3</t>
  </si>
  <si>
    <t>0 or 1</t>
  </si>
  <si>
    <t xml:space="preserve">90007 and 76785. </t>
  </si>
  <si>
    <t>Hypothesis: H₀: μ₁ - μ₂ = 0  
Hₐ: μ₁ - μ₂ ≠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</si>
</sst>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 price capstone 2 project.xlsx]Full Bath!PivotTable18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'Full Bath'!$G$3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'Full Bath'!$F$4:$F$7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'Full Bath'!$G$4:$G$7</c:f>
              <c:numCache>
                <c:formatCode>"$"#,##0.00</c:formatCode>
                <c:ptCount val="4"/>
                <c:pt idx="0">
                  <c:v>165200.88888888888</c:v>
                </c:pt>
                <c:pt idx="1">
                  <c:v>134751.44</c:v>
                </c:pt>
                <c:pt idx="2">
                  <c:v>213009.82552083334</c:v>
                </c:pt>
                <c:pt idx="3">
                  <c:v>347822.90909090912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F0D-85CE-4FB6DEA3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443496"/>
        <c:axId val="397439232"/>
      </c:barChart>
      <c:catAx>
        <c:axId val="39744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39232"/>
        <c:crosses val="autoZero"/>
        <c:auto val="1"/>
        <c:lblAlgn val="ctr"/>
        <c:lblOffset val="100"/>
        <c:noMultiLvlLbl val="0"/>
      </c:catAx>
      <c:valAx>
        <c:axId val="3974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4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 Bathrooms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'Full Bath'!$K$16:$L$16</c:f>
                <c:numCache>
                  <c:formatCode>General</c:formatCode>
                  <c:ptCount val="2"/>
                  <c:pt idx="0">
                    <c:v>3290.0771163751006</c:v>
                  </c:pt>
                  <c:pt idx="1">
                    <c:v>5733.95126945222</c:v>
                  </c:pt>
                </c:numCache>
              </c:numRef>
            </c:plus>
            <c:minus>
              <c:numRef>
                <c:f>'Full Bath'!$K$17:$L$17</c:f>
                <c:numCache>
                  <c:formatCode>General</c:formatCode>
                  <c:ptCount val="2"/>
                  <c:pt idx="0">
                    <c:v>3290.0771163751006</c:v>
                  </c:pt>
                  <c:pt idx="1">
                    <c:v>5733.95126945222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('Full Bath'!$K$11,'Full Bath'!$L$11)</c:f>
              <c:strCache>
                <c:ptCount val="2"/>
                <c:pt idx="0">
                  <c:v>0 or 1</c:v>
                </c:pt>
                <c:pt idx="1">
                  <c:v>2 or 3</c:v>
                </c:pt>
              </c:strCache>
            </c:strRef>
          </c:cat>
          <c:val>
            <c:numRef>
              <c:f>'Full Bath'!$K$12:$L$12</c:f>
              <c:numCache>
                <c:formatCode>General</c:formatCode>
                <c:ptCount val="2"/>
                <c:pt idx="0">
                  <c:v>135167.28983308043</c:v>
                </c:pt>
                <c:pt idx="1">
                  <c:v>218563.92259675407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F-4D79-B694-4469BE92B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5045088"/>
        <c:axId val="615045416"/>
      </c:barChart>
      <c:catAx>
        <c:axId val="615045088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45416"/>
        <c:crosses val="autoZero"/>
        <c:auto val="0"/>
        <c:lblAlgn val="ctr"/>
        <c:lblOffset val="100"/>
        <c:tickLblSkip val="1"/>
        <c:noMultiLvlLbl val="0"/>
      </c:catAx>
      <c:valAx>
        <c:axId val="61504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45088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 price capstone 2 project.xlsx]Fireplaces!PivotTable4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Fireplaces!$F$3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Fireplaces!$E$4:$E$7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Fireplaces!$F$4:$F$7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0-46B2-B6A5-A55BC4B5A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7923536"/>
        <c:axId val="647918288"/>
      </c:barChart>
      <c:catAx>
        <c:axId val="6479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18288"/>
        <c:crosses val="autoZero"/>
        <c:auto val="1"/>
        <c:lblAlgn val="ctr"/>
        <c:lblOffset val="100"/>
        <c:noMultiLvlLbl val="0"/>
      </c:catAx>
      <c:valAx>
        <c:axId val="6479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92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Zero</a:t>
            </a:r>
            <a:r>
              <a:rPr lang="en-US" baseline="0"/>
              <a:t> Fireplaces and All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Fireplaces!$K$17:$L$17</c:f>
                <c:numCache>
                  <c:formatCode>General</c:formatCode>
                  <c:ptCount val="2"/>
                  <c:pt idx="0">
                    <c:v>3315.5481569128988</c:v>
                  </c:pt>
                  <c:pt idx="1">
                    <c:v>6140.3169340855766</c:v>
                  </c:pt>
                </c:numCache>
              </c:numRef>
            </c:plus>
            <c:minus>
              <c:numRef>
                <c:f>Fireplaces!$K$18:$L$18</c:f>
                <c:numCache>
                  <c:formatCode>General</c:formatCode>
                  <c:ptCount val="2"/>
                  <c:pt idx="0">
                    <c:v>3315.5481569128988</c:v>
                  </c:pt>
                  <c:pt idx="1">
                    <c:v>6140.3169340855766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(Fireplaces!$K$12,Fireplaces!$L$12)</c:f>
              <c:strCache>
                <c:ptCount val="2"/>
                <c:pt idx="0">
                  <c:v>Zero Fireplaces</c:v>
                </c:pt>
                <c:pt idx="1">
                  <c:v>Any Fireplaces</c:v>
                </c:pt>
              </c:strCache>
            </c:strRef>
          </c:cat>
          <c:val>
            <c:numRef>
              <c:f>Fireplaces!$K$13:$L$13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216397.69220779222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3-48C6-852D-40489B02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6391816"/>
        <c:axId val="616387880"/>
      </c:barChart>
      <c:catAx>
        <c:axId val="6163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87880"/>
        <c:crosses val="autoZero"/>
        <c:auto val="1"/>
        <c:lblAlgn val="ctr"/>
        <c:lblOffset val="100"/>
        <c:noMultiLvlLbl val="0"/>
      </c:catAx>
      <c:valAx>
        <c:axId val="6163878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91816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'Year Built'!$K$11:$L$11</c:f>
                <c:numCache>
                  <c:formatCode>General</c:formatCode>
                  <c:ptCount val="2"/>
                  <c:pt idx="0">
                    <c:v>3604.7579629187385</c:v>
                  </c:pt>
                  <c:pt idx="1">
                    <c:v>6694.963077385607</c:v>
                  </c:pt>
                </c:numCache>
              </c:numRef>
            </c:plus>
            <c:minus>
              <c:numRef>
                <c:f>'Year Built'!$K$12:$L$12</c:f>
                <c:numCache>
                  <c:formatCode>General</c:formatCode>
                  <c:ptCount val="2"/>
                  <c:pt idx="0">
                    <c:v>3604.7579629187385</c:v>
                  </c:pt>
                  <c:pt idx="1">
                    <c:v>6694.963077385607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('Year Built'!$K$6,'Year Built'!$L$6)</c:f>
              <c:strCache>
                <c:ptCount val="2"/>
                <c:pt idx="0">
                  <c:v>1950-79</c:v>
                </c:pt>
                <c:pt idx="1">
                  <c:v>1980-10</c:v>
                </c:pt>
              </c:strCache>
            </c:strRef>
          </c:cat>
          <c:val>
            <c:numRef>
              <c:f>'Year Built'!$K$7:$L$7</c:f>
              <c:numCache>
                <c:formatCode>General</c:formatCode>
                <c:ptCount val="2"/>
                <c:pt idx="0">
                  <c:v>149419.23773584905</c:v>
                </c:pt>
                <c:pt idx="1">
                  <c:v>233482.32516339869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C-4266-9EF4-28C05E1D0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3955328"/>
        <c:axId val="693955000"/>
      </c:barChart>
      <c:catAx>
        <c:axId val="6939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55000"/>
        <c:crosses val="autoZero"/>
        <c:auto val="1"/>
        <c:lblAlgn val="ctr"/>
        <c:lblOffset val="100"/>
        <c:noMultiLvlLbl val="0"/>
      </c:catAx>
      <c:valAx>
        <c:axId val="693955000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553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495300</xdr:colOff>
      <xdr:row>0</xdr:row>
      <xdr:rowOff>109537</xdr:rowOff>
    </xdr:from>
    <xdr:to>
      <xdr:col>20</xdr:col>
      <xdr:colOff>190500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CC681-FF5F-4F64-B163-2AE931F14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17</xdr:row>
      <xdr:rowOff>33337</xdr:rowOff>
    </xdr:from>
    <xdr:to>
      <xdr:col>16</xdr:col>
      <xdr:colOff>133350</xdr:colOff>
      <xdr:row>31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58A65-F5DF-42E4-A8C5-E76E843C7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</xdr:row>
      <xdr:rowOff>23812</xdr:rowOff>
    </xdr:from>
    <xdr:to>
      <xdr:col>21</xdr:col>
      <xdr:colOff>371475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9A233-23A4-4290-BF4F-D841E0AEC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19</xdr:row>
      <xdr:rowOff>109537</xdr:rowOff>
    </xdr:from>
    <xdr:to>
      <xdr:col>14</xdr:col>
      <xdr:colOff>542925</xdr:colOff>
      <xdr:row>33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E7C9A-E2CA-4F40-9B37-D37E66203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12</xdr:row>
      <xdr:rowOff>119062</xdr:rowOff>
    </xdr:from>
    <xdr:to>
      <xdr:col>15</xdr:col>
      <xdr:colOff>457200</xdr:colOff>
      <xdr:row>26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17EB7-528C-44EC-B136-E744F7C69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d" refreshedDate="44215.523327199073" createdVersion="6" refreshedVersion="6" minRefreshableVersion="3" recordCount="1460" xr:uid="{A22A4BB8-0442-4D7F-883F-1509C54CCFDB}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d" refreshedDate="44216.557748263891" createdVersion="6" refreshedVersion="6" minRefreshableVersion="3" recordCount="1460" xr:uid="{94189F43-0FE8-43AA-BA19-751266C19D0A}">
  <cacheSource type="worksheet">
    <worksheetSource ref="A1:D1461" sheet="AA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1.7887601469468439E-4" maxValue="0.99993492417311292"/>
    </cacheField>
    <cacheField name="Rand_bucket" numFmtId="0">
      <sharedItems count="2"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x v="0"/>
    <s v="Norm"/>
    <s v="Norm"/>
    <s v="1Fam"/>
    <s v="2Story"/>
    <x v="0"/>
    <n v="5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x v="0"/>
    <n v="1"/>
    <n v="3"/>
    <n v="1"/>
    <s v="Gd"/>
    <n v="8"/>
    <s v="Typ"/>
    <x v="0"/>
    <s v="NA"/>
    <x v="0"/>
    <n v="2003"/>
    <s v="RFn"/>
    <x v="0"/>
    <n v="548"/>
    <s v="TA"/>
    <s v="TA"/>
    <s v="Y"/>
    <n v="0"/>
    <n v="61"/>
    <n v="0"/>
    <n v="0"/>
    <n v="0"/>
    <n v="0"/>
    <s v="NA"/>
    <s v="NA"/>
    <s v="NA"/>
    <n v="0"/>
    <x v="0"/>
    <n v="2008"/>
    <s v="WD"/>
    <s v="Normal"/>
    <n v="208500"/>
  </r>
  <r>
    <x v="1"/>
    <n v="20"/>
    <s v="RL"/>
    <n v="80"/>
    <x v="1"/>
    <s v="Pave"/>
    <s v="NA"/>
    <s v="Reg"/>
    <s v="Lvl"/>
    <s v="AllPub"/>
    <s v="FR2"/>
    <s v="Gtl"/>
    <x v="1"/>
    <s v="Feedr"/>
    <s v="Norm"/>
    <s v="1Fam"/>
    <s v="1Story"/>
    <x v="1"/>
    <n v="8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x v="0"/>
    <n v="0"/>
    <n v="3"/>
    <n v="1"/>
    <s v="TA"/>
    <n v="6"/>
    <s v="Typ"/>
    <x v="1"/>
    <s v="TA"/>
    <x v="0"/>
    <n v="1976"/>
    <s v="RFn"/>
    <x v="0"/>
    <n v="460"/>
    <s v="TA"/>
    <s v="TA"/>
    <s v="Y"/>
    <n v="298"/>
    <n v="0"/>
    <n v="0"/>
    <n v="0"/>
    <n v="0"/>
    <n v="0"/>
    <s v="NA"/>
    <s v="NA"/>
    <s v="NA"/>
    <n v="0"/>
    <x v="1"/>
    <n v="2007"/>
    <s v="WD"/>
    <s v="Normal"/>
    <n v="181500"/>
  </r>
  <r>
    <x v="2"/>
    <n v="60"/>
    <s v="RL"/>
    <n v="68"/>
    <x v="2"/>
    <s v="Pave"/>
    <s v="NA"/>
    <s v="IR1"/>
    <s v="Lvl"/>
    <s v="AllPub"/>
    <s v="Inside"/>
    <s v="Gtl"/>
    <x v="0"/>
    <s v="Norm"/>
    <s v="Norm"/>
    <s v="1Fam"/>
    <s v="2Story"/>
    <x v="0"/>
    <n v="5"/>
    <x v="2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x v="0"/>
    <n v="1"/>
    <n v="3"/>
    <n v="1"/>
    <s v="Gd"/>
    <n v="6"/>
    <s v="Typ"/>
    <x v="1"/>
    <s v="TA"/>
    <x v="0"/>
    <n v="2001"/>
    <s v="RFn"/>
    <x v="0"/>
    <n v="608"/>
    <s v="TA"/>
    <s v="TA"/>
    <s v="Y"/>
    <n v="0"/>
    <n v="42"/>
    <n v="0"/>
    <n v="0"/>
    <n v="0"/>
    <n v="0"/>
    <s v="NA"/>
    <s v="NA"/>
    <s v="NA"/>
    <n v="0"/>
    <x v="2"/>
    <n v="2008"/>
    <s v="WD"/>
    <s v="Normal"/>
    <n v="223500"/>
  </r>
  <r>
    <x v="3"/>
    <n v="70"/>
    <s v="RL"/>
    <n v="60"/>
    <x v="3"/>
    <s v="Pave"/>
    <s v="NA"/>
    <s v="IR1"/>
    <s v="Lvl"/>
    <s v="AllPub"/>
    <s v="Corner"/>
    <s v="Gtl"/>
    <x v="2"/>
    <s v="Norm"/>
    <s v="Norm"/>
    <s v="1Fam"/>
    <s v="2Story"/>
    <x v="0"/>
    <n v="5"/>
    <x v="3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x v="1"/>
    <n v="0"/>
    <n v="3"/>
    <n v="1"/>
    <s v="Gd"/>
    <n v="7"/>
    <s v="Typ"/>
    <x v="1"/>
    <s v="Gd"/>
    <x v="1"/>
    <n v="1998"/>
    <s v="Unf"/>
    <x v="1"/>
    <n v="642"/>
    <s v="TA"/>
    <s v="TA"/>
    <s v="Y"/>
    <n v="0"/>
    <n v="35"/>
    <n v="272"/>
    <n v="0"/>
    <n v="0"/>
    <n v="0"/>
    <s v="NA"/>
    <s v="NA"/>
    <s v="NA"/>
    <n v="0"/>
    <x v="0"/>
    <n v="2006"/>
    <s v="WD"/>
    <s v="Abnorml"/>
    <n v="140000"/>
  </r>
  <r>
    <x v="4"/>
    <n v="60"/>
    <s v="RL"/>
    <n v="84"/>
    <x v="4"/>
    <s v="Pave"/>
    <s v="NA"/>
    <s v="IR1"/>
    <s v="Lvl"/>
    <s v="AllPub"/>
    <s v="FR2"/>
    <s v="Gtl"/>
    <x v="3"/>
    <s v="Norm"/>
    <s v="Norm"/>
    <s v="1Fam"/>
    <s v="2Story"/>
    <x v="2"/>
    <n v="5"/>
    <x v="4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x v="0"/>
    <n v="1"/>
    <n v="4"/>
    <n v="1"/>
    <s v="Gd"/>
    <n v="9"/>
    <s v="Typ"/>
    <x v="1"/>
    <s v="TA"/>
    <x v="0"/>
    <n v="2000"/>
    <s v="RFn"/>
    <x v="1"/>
    <n v="836"/>
    <s v="TA"/>
    <s v="TA"/>
    <s v="Y"/>
    <n v="192"/>
    <n v="84"/>
    <n v="0"/>
    <n v="0"/>
    <n v="0"/>
    <n v="0"/>
    <s v="NA"/>
    <s v="NA"/>
    <s v="NA"/>
    <n v="0"/>
    <x v="3"/>
    <n v="2008"/>
    <s v="WD"/>
    <s v="Normal"/>
    <n v="250000"/>
  </r>
  <r>
    <x v="5"/>
    <n v="50"/>
    <s v="RL"/>
    <n v="85"/>
    <x v="5"/>
    <s v="Pave"/>
    <s v="NA"/>
    <s v="IR1"/>
    <s v="Lvl"/>
    <s v="AllPub"/>
    <s v="Inside"/>
    <s v="Gtl"/>
    <x v="4"/>
    <s v="Norm"/>
    <s v="Norm"/>
    <s v="1Fam"/>
    <s v="1.5Fin"/>
    <x v="3"/>
    <n v="5"/>
    <x v="5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x v="1"/>
    <n v="1"/>
    <n v="1"/>
    <n v="1"/>
    <s v="TA"/>
    <n v="5"/>
    <s v="Typ"/>
    <x v="0"/>
    <s v="NA"/>
    <x v="0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s v="Normal"/>
    <n v="143000"/>
  </r>
  <r>
    <x v="6"/>
    <n v="20"/>
    <s v="RL"/>
    <n v="75"/>
    <x v="6"/>
    <s v="Pave"/>
    <s v="NA"/>
    <s v="Reg"/>
    <s v="Lvl"/>
    <s v="AllPub"/>
    <s v="Inside"/>
    <s v="Gtl"/>
    <x v="5"/>
    <s v="Norm"/>
    <s v="Norm"/>
    <s v="1Fam"/>
    <s v="1Story"/>
    <x v="2"/>
    <n v="5"/>
    <x v="6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x v="0"/>
    <n v="0"/>
    <n v="3"/>
    <n v="1"/>
    <s v="Gd"/>
    <n v="7"/>
    <s v="Typ"/>
    <x v="1"/>
    <s v="Gd"/>
    <x v="0"/>
    <n v="2004"/>
    <s v="RFn"/>
    <x v="0"/>
    <n v="636"/>
    <s v="TA"/>
    <s v="TA"/>
    <s v="Y"/>
    <n v="255"/>
    <n v="57"/>
    <n v="0"/>
    <n v="0"/>
    <n v="0"/>
    <n v="0"/>
    <s v="NA"/>
    <s v="NA"/>
    <s v="NA"/>
    <n v="0"/>
    <x v="5"/>
    <n v="2007"/>
    <s v="WD"/>
    <s v="Normal"/>
    <n v="307000"/>
  </r>
  <r>
    <x v="7"/>
    <n v="60"/>
    <s v="RL"/>
    <s v="NA"/>
    <x v="7"/>
    <s v="Pave"/>
    <s v="NA"/>
    <s v="IR1"/>
    <s v="Lvl"/>
    <s v="AllPub"/>
    <s v="Corner"/>
    <s v="Gtl"/>
    <x v="6"/>
    <s v="PosN"/>
    <s v="Norm"/>
    <s v="1Fam"/>
    <s v="2Story"/>
    <x v="0"/>
    <n v="6"/>
    <x v="7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x v="0"/>
    <n v="1"/>
    <n v="3"/>
    <n v="1"/>
    <s v="TA"/>
    <n v="7"/>
    <s v="Typ"/>
    <x v="2"/>
    <s v="TA"/>
    <x v="0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s v="Normal"/>
    <n v="200000"/>
  </r>
  <r>
    <x v="8"/>
    <n v="50"/>
    <s v="RM"/>
    <n v="51"/>
    <x v="8"/>
    <s v="Pave"/>
    <s v="NA"/>
    <s v="Reg"/>
    <s v="Lvl"/>
    <s v="AllPub"/>
    <s v="Inside"/>
    <s v="Gtl"/>
    <x v="7"/>
    <s v="Artery"/>
    <s v="Norm"/>
    <s v="1Fam"/>
    <s v="1.5Fin"/>
    <x v="0"/>
    <n v="5"/>
    <x v="8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x v="0"/>
    <n v="0"/>
    <n v="2"/>
    <n v="2"/>
    <s v="TA"/>
    <n v="8"/>
    <s v="Min1"/>
    <x v="2"/>
    <s v="TA"/>
    <x v="1"/>
    <n v="1931"/>
    <s v="Unf"/>
    <x v="0"/>
    <n v="468"/>
    <s v="Fa"/>
    <s v="TA"/>
    <s v="Y"/>
    <n v="90"/>
    <n v="0"/>
    <n v="205"/>
    <n v="0"/>
    <n v="0"/>
    <n v="0"/>
    <s v="NA"/>
    <s v="NA"/>
    <s v="NA"/>
    <n v="0"/>
    <x v="7"/>
    <n v="2008"/>
    <s v="WD"/>
    <s v="Abnorml"/>
    <n v="129900"/>
  </r>
  <r>
    <x v="9"/>
    <n v="190"/>
    <s v="RL"/>
    <n v="50"/>
    <x v="9"/>
    <s v="Pave"/>
    <s v="NA"/>
    <s v="Reg"/>
    <s v="Lvl"/>
    <s v="AllPub"/>
    <s v="Corner"/>
    <s v="Gtl"/>
    <x v="8"/>
    <s v="Artery"/>
    <s v="Artery"/>
    <s v="2fmCon"/>
    <s v="1.5Unf"/>
    <x v="3"/>
    <n v="6"/>
    <x v="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x v="1"/>
    <n v="0"/>
    <n v="2"/>
    <n v="2"/>
    <s v="TA"/>
    <n v="5"/>
    <s v="Typ"/>
    <x v="2"/>
    <s v="TA"/>
    <x v="0"/>
    <n v="1939"/>
    <s v="RFn"/>
    <x v="2"/>
    <n v="205"/>
    <s v="Gd"/>
    <s v="TA"/>
    <s v="Y"/>
    <n v="0"/>
    <n v="4"/>
    <n v="0"/>
    <n v="0"/>
    <n v="0"/>
    <n v="0"/>
    <s v="NA"/>
    <s v="NA"/>
    <s v="NA"/>
    <n v="0"/>
    <x v="8"/>
    <n v="2008"/>
    <s v="WD"/>
    <s v="Normal"/>
    <n v="118000"/>
  </r>
  <r>
    <x v="10"/>
    <n v="20"/>
    <s v="RL"/>
    <n v="70"/>
    <x v="10"/>
    <s v="Pave"/>
    <s v="NA"/>
    <s v="Reg"/>
    <s v="Lvl"/>
    <s v="AllPub"/>
    <s v="Inside"/>
    <s v="Gtl"/>
    <x v="9"/>
    <s v="Norm"/>
    <s v="Norm"/>
    <s v="1Fam"/>
    <s v="1Story"/>
    <x v="3"/>
    <n v="5"/>
    <x v="1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x v="1"/>
    <n v="0"/>
    <n v="3"/>
    <n v="1"/>
    <s v="TA"/>
    <n v="5"/>
    <s v="Typ"/>
    <x v="0"/>
    <s v="NA"/>
    <x v="1"/>
    <n v="1965"/>
    <s v="Unf"/>
    <x v="2"/>
    <n v="384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29500"/>
  </r>
  <r>
    <x v="11"/>
    <n v="60"/>
    <s v="RL"/>
    <n v="85"/>
    <x v="11"/>
    <s v="Pave"/>
    <s v="NA"/>
    <s v="IR1"/>
    <s v="Lvl"/>
    <s v="AllPub"/>
    <s v="Inside"/>
    <s v="Gtl"/>
    <x v="10"/>
    <s v="Norm"/>
    <s v="Norm"/>
    <s v="1Fam"/>
    <s v="2Story"/>
    <x v="4"/>
    <n v="5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x v="2"/>
    <n v="0"/>
    <n v="4"/>
    <n v="1"/>
    <s v="Ex"/>
    <n v="11"/>
    <s v="Typ"/>
    <x v="2"/>
    <s v="Gd"/>
    <x v="2"/>
    <n v="2005"/>
    <s v="Fin"/>
    <x v="1"/>
    <n v="736"/>
    <s v="TA"/>
    <s v="TA"/>
    <s v="Y"/>
    <n v="147"/>
    <n v="21"/>
    <n v="0"/>
    <n v="0"/>
    <n v="0"/>
    <n v="0"/>
    <s v="NA"/>
    <s v="NA"/>
    <s v="NA"/>
    <n v="0"/>
    <x v="9"/>
    <n v="2006"/>
    <s v="New"/>
    <s v="Partial"/>
    <n v="345000"/>
  </r>
  <r>
    <x v="12"/>
    <n v="20"/>
    <s v="RL"/>
    <s v="NA"/>
    <x v="12"/>
    <s v="Pave"/>
    <s v="NA"/>
    <s v="IR2"/>
    <s v="Lvl"/>
    <s v="AllPub"/>
    <s v="Inside"/>
    <s v="Gtl"/>
    <x v="9"/>
    <s v="Norm"/>
    <s v="Norm"/>
    <s v="1Fam"/>
    <s v="1Story"/>
    <x v="3"/>
    <n v="6"/>
    <x v="1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x v="1"/>
    <n v="0"/>
    <n v="2"/>
    <n v="1"/>
    <s v="TA"/>
    <n v="4"/>
    <s v="Typ"/>
    <x v="0"/>
    <s v="NA"/>
    <x v="1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x v="2"/>
    <n v="2008"/>
    <s v="WD"/>
    <s v="Normal"/>
    <n v="144000"/>
  </r>
  <r>
    <x v="13"/>
    <n v="20"/>
    <s v="RL"/>
    <n v="91"/>
    <x v="13"/>
    <s v="Pave"/>
    <s v="NA"/>
    <s v="IR1"/>
    <s v="Lvl"/>
    <s v="AllPub"/>
    <s v="Inside"/>
    <s v="Gtl"/>
    <x v="0"/>
    <s v="Norm"/>
    <s v="Norm"/>
    <s v="1Fam"/>
    <s v="1Story"/>
    <x v="0"/>
    <n v="5"/>
    <x v="13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x v="0"/>
    <n v="0"/>
    <n v="3"/>
    <n v="1"/>
    <s v="Gd"/>
    <n v="7"/>
    <s v="Typ"/>
    <x v="1"/>
    <s v="Gd"/>
    <x v="0"/>
    <n v="2006"/>
    <s v="RFn"/>
    <x v="1"/>
    <n v="840"/>
    <s v="TA"/>
    <s v="TA"/>
    <s v="Y"/>
    <n v="160"/>
    <n v="33"/>
    <n v="0"/>
    <n v="0"/>
    <n v="0"/>
    <n v="0"/>
    <s v="NA"/>
    <s v="NA"/>
    <s v="NA"/>
    <n v="0"/>
    <x v="5"/>
    <n v="2007"/>
    <s v="New"/>
    <s v="Partial"/>
    <n v="279500"/>
  </r>
  <r>
    <x v="14"/>
    <n v="20"/>
    <s v="RL"/>
    <s v="NA"/>
    <x v="14"/>
    <s v="Pave"/>
    <s v="NA"/>
    <s v="IR1"/>
    <s v="Lvl"/>
    <s v="AllPub"/>
    <s v="Corner"/>
    <s v="Gtl"/>
    <x v="11"/>
    <s v="Norm"/>
    <s v="Norm"/>
    <s v="1Fam"/>
    <s v="1Story"/>
    <x v="1"/>
    <n v="5"/>
    <x v="14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x v="1"/>
    <n v="1"/>
    <n v="2"/>
    <n v="1"/>
    <s v="TA"/>
    <n v="5"/>
    <s v="Typ"/>
    <x v="1"/>
    <s v="Fa"/>
    <x v="0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s v="Normal"/>
    <n v="157000"/>
  </r>
  <r>
    <x v="15"/>
    <n v="45"/>
    <s v="RM"/>
    <n v="51"/>
    <x v="8"/>
    <s v="Pave"/>
    <s v="NA"/>
    <s v="Reg"/>
    <s v="Lvl"/>
    <s v="AllPub"/>
    <s v="Corner"/>
    <s v="Gtl"/>
    <x v="8"/>
    <s v="Norm"/>
    <s v="Norm"/>
    <s v="1Fam"/>
    <s v="1.5Unf"/>
    <x v="0"/>
    <n v="8"/>
    <x v="15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x v="1"/>
    <n v="0"/>
    <n v="2"/>
    <n v="1"/>
    <s v="TA"/>
    <n v="5"/>
    <s v="Typ"/>
    <x v="0"/>
    <s v="NA"/>
    <x v="1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s v="Normal"/>
    <n v="132000"/>
  </r>
  <r>
    <x v="16"/>
    <n v="20"/>
    <s v="RL"/>
    <s v="NA"/>
    <x v="15"/>
    <s v="Pave"/>
    <s v="NA"/>
    <s v="IR1"/>
    <s v="Lvl"/>
    <s v="AllPub"/>
    <s v="CulDSac"/>
    <s v="Gtl"/>
    <x v="11"/>
    <s v="Norm"/>
    <s v="Norm"/>
    <s v="1Fam"/>
    <s v="1Story"/>
    <x v="1"/>
    <n v="7"/>
    <x v="16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x v="1"/>
    <n v="0"/>
    <n v="2"/>
    <n v="1"/>
    <s v="TA"/>
    <n v="5"/>
    <s v="Typ"/>
    <x v="1"/>
    <s v="TA"/>
    <x v="0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s v="Normal"/>
    <n v="149000"/>
  </r>
  <r>
    <x v="17"/>
    <n v="90"/>
    <s v="RL"/>
    <n v="72"/>
    <x v="16"/>
    <s v="Pave"/>
    <s v="NA"/>
    <s v="Reg"/>
    <s v="Lvl"/>
    <s v="AllPub"/>
    <s v="Inside"/>
    <s v="Gtl"/>
    <x v="9"/>
    <s v="Norm"/>
    <s v="Norm"/>
    <s v="Duplex"/>
    <s v="1Story"/>
    <x v="5"/>
    <n v="5"/>
    <x v="1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x v="0"/>
    <n v="0"/>
    <n v="2"/>
    <n v="2"/>
    <s v="TA"/>
    <n v="6"/>
    <s v="Typ"/>
    <x v="0"/>
    <s v="NA"/>
    <x v="3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x v="4"/>
    <n v="2006"/>
    <s v="WD"/>
    <s v="Normal"/>
    <n v="90000"/>
  </r>
  <r>
    <x v="18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3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x v="1"/>
    <n v="1"/>
    <n v="3"/>
    <n v="1"/>
    <s v="Gd"/>
    <n v="6"/>
    <s v="Typ"/>
    <x v="0"/>
    <s v="NA"/>
    <x v="1"/>
    <n v="2004"/>
    <s v="Unf"/>
    <x v="0"/>
    <n v="576"/>
    <s v="TA"/>
    <s v="TA"/>
    <s v="Y"/>
    <n v="0"/>
    <n v="102"/>
    <n v="0"/>
    <n v="0"/>
    <n v="0"/>
    <n v="0"/>
    <s v="NA"/>
    <s v="NA"/>
    <s v="NA"/>
    <n v="0"/>
    <x v="11"/>
    <n v="2008"/>
    <s v="WD"/>
    <s v="Normal"/>
    <n v="159000"/>
  </r>
  <r>
    <x v="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n v="6"/>
    <x v="1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x v="1"/>
    <n v="0"/>
    <n v="3"/>
    <n v="1"/>
    <s v="TA"/>
    <n v="6"/>
    <s v="Min1"/>
    <x v="0"/>
    <s v="NA"/>
    <x v="0"/>
    <n v="1958"/>
    <s v="Unf"/>
    <x v="2"/>
    <n v="294"/>
    <s v="TA"/>
    <s v="TA"/>
    <s v="Y"/>
    <n v="0"/>
    <n v="0"/>
    <n v="0"/>
    <n v="0"/>
    <n v="0"/>
    <n v="0"/>
    <s v="NA"/>
    <s v="MnPrv"/>
    <s v="NA"/>
    <n v="0"/>
    <x v="1"/>
    <n v="2009"/>
    <s v="COD"/>
    <s v="Abnorml"/>
    <n v="139000"/>
  </r>
  <r>
    <x v="20"/>
    <n v="60"/>
    <s v="RL"/>
    <n v="101"/>
    <x v="19"/>
    <s v="Pave"/>
    <s v="NA"/>
    <s v="IR1"/>
    <s v="Lvl"/>
    <s v="AllPub"/>
    <s v="Corner"/>
    <s v="Gtl"/>
    <x v="10"/>
    <s v="Norm"/>
    <s v="Norm"/>
    <s v="1Fam"/>
    <s v="2Story"/>
    <x v="2"/>
    <n v="5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x v="2"/>
    <n v="1"/>
    <n v="4"/>
    <n v="1"/>
    <s v="Gd"/>
    <n v="9"/>
    <s v="Typ"/>
    <x v="1"/>
    <s v="Gd"/>
    <x v="2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s v="Partial"/>
    <n v="325300"/>
  </r>
  <r>
    <x v="21"/>
    <n v="45"/>
    <s v="RM"/>
    <n v="57"/>
    <x v="20"/>
    <s v="Pave"/>
    <s v="Grvl"/>
    <s v="Reg"/>
    <s v="Bnk"/>
    <s v="AllPub"/>
    <s v="Inside"/>
    <s v="Gtl"/>
    <x v="13"/>
    <s v="Norm"/>
    <s v="Norm"/>
    <s v="1Fam"/>
    <s v="1.5Unf"/>
    <x v="0"/>
    <n v="7"/>
    <x v="1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x v="1"/>
    <n v="0"/>
    <n v="3"/>
    <n v="1"/>
    <s v="Gd"/>
    <n v="6"/>
    <s v="Typ"/>
    <x v="1"/>
    <s v="Gd"/>
    <x v="0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s v="Normal"/>
    <n v="139400"/>
  </r>
  <r>
    <x v="22"/>
    <n v="20"/>
    <s v="RL"/>
    <n v="75"/>
    <x v="21"/>
    <s v="Pave"/>
    <s v="NA"/>
    <s v="Reg"/>
    <s v="Lvl"/>
    <s v="AllPub"/>
    <s v="Inside"/>
    <s v="Gtl"/>
    <x v="0"/>
    <s v="Norm"/>
    <s v="Norm"/>
    <s v="1Fam"/>
    <s v="1Story"/>
    <x v="2"/>
    <n v="5"/>
    <x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x v="0"/>
    <n v="0"/>
    <n v="3"/>
    <n v="1"/>
    <s v="Gd"/>
    <n v="7"/>
    <s v="Typ"/>
    <x v="1"/>
    <s v="Gd"/>
    <x v="0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x v="2"/>
    <n v="2008"/>
    <s v="WD"/>
    <s v="Normal"/>
    <n v="230000"/>
  </r>
  <r>
    <x v="23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n v="7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x v="1"/>
    <n v="0"/>
    <n v="3"/>
    <n v="1"/>
    <s v="TA"/>
    <n v="6"/>
    <s v="Typ"/>
    <x v="1"/>
    <s v="TA"/>
    <x v="0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s v="Normal"/>
    <n v="129900"/>
  </r>
  <r>
    <x v="24"/>
    <n v="20"/>
    <s v="RL"/>
    <s v="NA"/>
    <x v="23"/>
    <s v="Pave"/>
    <s v="NA"/>
    <s v="IR1"/>
    <s v="Lvl"/>
    <s v="AllPub"/>
    <s v="Inside"/>
    <s v="Gtl"/>
    <x v="9"/>
    <s v="Norm"/>
    <s v="Norm"/>
    <s v="1Fam"/>
    <s v="1Story"/>
    <x v="3"/>
    <n v="8"/>
    <x v="2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x v="1"/>
    <n v="0"/>
    <n v="3"/>
    <n v="1"/>
    <s v="Gd"/>
    <n v="6"/>
    <s v="Typ"/>
    <x v="1"/>
    <s v="TA"/>
    <x v="0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s v="Normal"/>
    <n v="154000"/>
  </r>
  <r>
    <x v="25"/>
    <n v="20"/>
    <s v="RL"/>
    <n v="110"/>
    <x v="24"/>
    <s v="Pave"/>
    <s v="NA"/>
    <s v="Reg"/>
    <s v="Lvl"/>
    <s v="AllPub"/>
    <s v="Corner"/>
    <s v="Gtl"/>
    <x v="10"/>
    <s v="Norm"/>
    <s v="Norm"/>
    <s v="1Fam"/>
    <s v="1Story"/>
    <x v="2"/>
    <n v="5"/>
    <x v="22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x v="0"/>
    <n v="0"/>
    <n v="3"/>
    <n v="1"/>
    <s v="Gd"/>
    <n v="7"/>
    <s v="Typ"/>
    <x v="1"/>
    <s v="Gd"/>
    <x v="0"/>
    <n v="2007"/>
    <s v="RFn"/>
    <x v="1"/>
    <n v="890"/>
    <s v="TA"/>
    <s v="TA"/>
    <s v="Y"/>
    <n v="0"/>
    <n v="56"/>
    <n v="0"/>
    <n v="0"/>
    <n v="0"/>
    <n v="0"/>
    <s v="NA"/>
    <s v="NA"/>
    <s v="NA"/>
    <n v="0"/>
    <x v="9"/>
    <n v="2009"/>
    <s v="WD"/>
    <s v="Normal"/>
    <n v="256300"/>
  </r>
  <r>
    <x v="26"/>
    <n v="20"/>
    <s v="RL"/>
    <n v="60"/>
    <x v="25"/>
    <s v="Pave"/>
    <s v="NA"/>
    <s v="Reg"/>
    <s v="Lvl"/>
    <s v="AllPub"/>
    <s v="Corner"/>
    <s v="Gtl"/>
    <x v="11"/>
    <s v="Norm"/>
    <s v="Norm"/>
    <s v="1Fam"/>
    <s v="1Story"/>
    <x v="3"/>
    <n v="7"/>
    <x v="23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x v="1"/>
    <n v="0"/>
    <n v="3"/>
    <n v="1"/>
    <s v="Gd"/>
    <n v="5"/>
    <s v="Typ"/>
    <x v="0"/>
    <s v="NA"/>
    <x v="1"/>
    <n v="2005"/>
    <s v="Unf"/>
    <x v="0"/>
    <n v="576"/>
    <s v="TA"/>
    <s v="TA"/>
    <s v="Y"/>
    <n v="222"/>
    <n v="32"/>
    <n v="0"/>
    <n v="0"/>
    <n v="0"/>
    <n v="0"/>
    <s v="NA"/>
    <s v="NA"/>
    <s v="NA"/>
    <n v="0"/>
    <x v="1"/>
    <n v="2010"/>
    <s v="WD"/>
    <s v="Normal"/>
    <n v="134800"/>
  </r>
  <r>
    <x v="27"/>
    <n v="20"/>
    <s v="RL"/>
    <n v="98"/>
    <x v="26"/>
    <s v="Pave"/>
    <s v="NA"/>
    <s v="Reg"/>
    <s v="Lvl"/>
    <s v="AllPub"/>
    <s v="Inside"/>
    <s v="Gtl"/>
    <x v="10"/>
    <s v="Norm"/>
    <s v="Norm"/>
    <s v="1Fam"/>
    <s v="1Story"/>
    <x v="2"/>
    <n v="5"/>
    <x v="22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x v="0"/>
    <n v="0"/>
    <n v="3"/>
    <n v="1"/>
    <s v="Gd"/>
    <n v="7"/>
    <s v="Typ"/>
    <x v="1"/>
    <s v="Gd"/>
    <x v="0"/>
    <n v="2008"/>
    <s v="RFn"/>
    <x v="1"/>
    <n v="772"/>
    <s v="TA"/>
    <s v="TA"/>
    <s v="Y"/>
    <n v="0"/>
    <n v="50"/>
    <n v="0"/>
    <n v="0"/>
    <n v="0"/>
    <n v="0"/>
    <s v="NA"/>
    <s v="NA"/>
    <s v="NA"/>
    <n v="0"/>
    <x v="1"/>
    <n v="2010"/>
    <s v="WD"/>
    <s v="Normal"/>
    <n v="306000"/>
  </r>
  <r>
    <x v="28"/>
    <n v="20"/>
    <s v="RL"/>
    <n v="47"/>
    <x v="27"/>
    <s v="Pave"/>
    <s v="NA"/>
    <s v="IR1"/>
    <s v="Lvl"/>
    <s v="AllPub"/>
    <s v="CulDSac"/>
    <s v="Gtl"/>
    <x v="11"/>
    <s v="Norm"/>
    <s v="Norm"/>
    <s v="1Fam"/>
    <s v="1Story"/>
    <x v="3"/>
    <n v="6"/>
    <x v="24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x v="1"/>
    <n v="0"/>
    <n v="2"/>
    <n v="1"/>
    <s v="TA"/>
    <n v="6"/>
    <s v="Typ"/>
    <x v="2"/>
    <s v="Gd"/>
    <x v="0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x v="3"/>
    <n v="2006"/>
    <s v="WD"/>
    <s v="Normal"/>
    <n v="207500"/>
  </r>
  <r>
    <x v="29"/>
    <n v="30"/>
    <s v="RM"/>
    <n v="60"/>
    <x v="28"/>
    <s v="Pave"/>
    <s v="NA"/>
    <s v="IR1"/>
    <s v="Lvl"/>
    <s v="AllPub"/>
    <s v="Inside"/>
    <s v="Gtl"/>
    <x v="8"/>
    <s v="Feedr"/>
    <s v="RRNn"/>
    <s v="1Fam"/>
    <s v="1Story"/>
    <x v="5"/>
    <n v="6"/>
    <x v="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x v="1"/>
    <n v="0"/>
    <n v="1"/>
    <n v="1"/>
    <s v="Fa"/>
    <n v="4"/>
    <s v="Typ"/>
    <x v="0"/>
    <s v="NA"/>
    <x v="1"/>
    <n v="1920"/>
    <s v="Unf"/>
    <x v="2"/>
    <n v="240"/>
    <s v="Fa"/>
    <s v="TA"/>
    <s v="Y"/>
    <n v="49"/>
    <n v="0"/>
    <n v="87"/>
    <n v="0"/>
    <n v="0"/>
    <n v="0"/>
    <s v="NA"/>
    <s v="NA"/>
    <s v="NA"/>
    <n v="0"/>
    <x v="1"/>
    <n v="2008"/>
    <s v="WD"/>
    <s v="Normal"/>
    <n v="68500"/>
  </r>
  <r>
    <x v="30"/>
    <n v="70"/>
    <s v="C (all)"/>
    <n v="50"/>
    <x v="29"/>
    <s v="Pave"/>
    <s v="Pave"/>
    <s v="Reg"/>
    <s v="Lvl"/>
    <s v="AllPub"/>
    <s v="Inside"/>
    <s v="Gtl"/>
    <x v="13"/>
    <s v="Feedr"/>
    <s v="Norm"/>
    <s v="1Fam"/>
    <s v="2Story"/>
    <x v="5"/>
    <n v="4"/>
    <x v="26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x v="1"/>
    <n v="0"/>
    <n v="3"/>
    <n v="1"/>
    <s v="TA"/>
    <n v="6"/>
    <s v="Typ"/>
    <x v="0"/>
    <s v="NA"/>
    <x v="1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s v="Normal"/>
    <n v="40000"/>
  </r>
  <r>
    <x v="31"/>
    <n v="20"/>
    <s v="RL"/>
    <s v="NA"/>
    <x v="30"/>
    <s v="Pave"/>
    <s v="NA"/>
    <s v="IR1"/>
    <s v="Lvl"/>
    <s v="AllPub"/>
    <s v="CulDSac"/>
    <s v="Gtl"/>
    <x v="9"/>
    <s v="Norm"/>
    <s v="Norm"/>
    <s v="1Fam"/>
    <s v="1Story"/>
    <x v="3"/>
    <n v="6"/>
    <x v="2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x v="1"/>
    <n v="1"/>
    <n v="3"/>
    <n v="1"/>
    <s v="Gd"/>
    <n v="6"/>
    <s v="Typ"/>
    <x v="0"/>
    <s v="NA"/>
    <x v="0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s v="Normal"/>
    <n v="149350"/>
  </r>
  <r>
    <x v="32"/>
    <n v="20"/>
    <s v="RL"/>
    <n v="85"/>
    <x v="31"/>
    <s v="Pave"/>
    <s v="NA"/>
    <s v="Reg"/>
    <s v="Lvl"/>
    <s v="AllPub"/>
    <s v="Corner"/>
    <s v="Gtl"/>
    <x v="0"/>
    <s v="Norm"/>
    <s v="Norm"/>
    <s v="1Fam"/>
    <s v="1Story"/>
    <x v="2"/>
    <n v="5"/>
    <x v="22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x v="0"/>
    <n v="0"/>
    <n v="3"/>
    <n v="1"/>
    <s v="Gd"/>
    <n v="7"/>
    <s v="Typ"/>
    <x v="0"/>
    <s v="NA"/>
    <x v="0"/>
    <n v="2007"/>
    <s v="RFn"/>
    <x v="0"/>
    <n v="484"/>
    <s v="TA"/>
    <s v="TA"/>
    <s v="Y"/>
    <n v="0"/>
    <n v="30"/>
    <n v="0"/>
    <n v="0"/>
    <n v="0"/>
    <n v="0"/>
    <s v="NA"/>
    <s v="NA"/>
    <s v="NA"/>
    <n v="0"/>
    <x v="8"/>
    <n v="2008"/>
    <s v="WD"/>
    <s v="Normal"/>
    <n v="179900"/>
  </r>
  <r>
    <x v="33"/>
    <n v="20"/>
    <s v="RL"/>
    <n v="70"/>
    <x v="32"/>
    <s v="Pave"/>
    <s v="NA"/>
    <s v="IR1"/>
    <s v="Lvl"/>
    <s v="AllPub"/>
    <s v="Inside"/>
    <s v="Gtl"/>
    <x v="11"/>
    <s v="Norm"/>
    <s v="Norm"/>
    <s v="1Fam"/>
    <s v="1Story"/>
    <x v="3"/>
    <n v="5"/>
    <x v="28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x v="1"/>
    <n v="1"/>
    <n v="4"/>
    <n v="1"/>
    <s v="Gd"/>
    <n v="6"/>
    <s v="Typ"/>
    <x v="1"/>
    <s v="Gd"/>
    <x v="0"/>
    <n v="1959"/>
    <s v="RFn"/>
    <x v="0"/>
    <n v="447"/>
    <s v="TA"/>
    <s v="TA"/>
    <s v="Y"/>
    <n v="0"/>
    <n v="38"/>
    <n v="0"/>
    <n v="0"/>
    <n v="0"/>
    <n v="0"/>
    <s v="NA"/>
    <s v="NA"/>
    <s v="NA"/>
    <n v="0"/>
    <x v="7"/>
    <n v="2010"/>
    <s v="WD"/>
    <s v="Normal"/>
    <n v="165500"/>
  </r>
  <r>
    <x v="34"/>
    <n v="120"/>
    <s v="RL"/>
    <n v="60"/>
    <x v="33"/>
    <s v="Pave"/>
    <s v="NA"/>
    <s v="Reg"/>
    <s v="Lvl"/>
    <s v="AllPub"/>
    <s v="Inside"/>
    <s v="Gtl"/>
    <x v="10"/>
    <s v="Norm"/>
    <s v="Norm"/>
    <s v="TwnhsE"/>
    <s v="1Story"/>
    <x v="4"/>
    <n v="5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x v="0"/>
    <n v="0"/>
    <n v="2"/>
    <n v="1"/>
    <s v="Ex"/>
    <n v="6"/>
    <s v="Typ"/>
    <x v="1"/>
    <s v="Gd"/>
    <x v="0"/>
    <n v="2005"/>
    <s v="Fin"/>
    <x v="0"/>
    <n v="556"/>
    <s v="TA"/>
    <s v="TA"/>
    <s v="Y"/>
    <n v="203"/>
    <n v="47"/>
    <n v="0"/>
    <n v="0"/>
    <n v="0"/>
    <n v="0"/>
    <s v="NA"/>
    <s v="NA"/>
    <s v="NA"/>
    <n v="0"/>
    <x v="5"/>
    <n v="2007"/>
    <s v="WD"/>
    <s v="Normal"/>
    <n v="277500"/>
  </r>
  <r>
    <x v="35"/>
    <n v="60"/>
    <s v="RL"/>
    <n v="108"/>
    <x v="34"/>
    <s v="Pave"/>
    <s v="NA"/>
    <s v="Reg"/>
    <s v="Lvl"/>
    <s v="AllPub"/>
    <s v="Inside"/>
    <s v="Gtl"/>
    <x v="10"/>
    <s v="Norm"/>
    <s v="Norm"/>
    <s v="1Fam"/>
    <s v="2Story"/>
    <x v="2"/>
    <n v="5"/>
    <x v="6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x v="2"/>
    <n v="1"/>
    <n v="4"/>
    <n v="1"/>
    <s v="Gd"/>
    <n v="9"/>
    <s v="Typ"/>
    <x v="1"/>
    <s v="Gd"/>
    <x v="2"/>
    <n v="2004"/>
    <s v="Fin"/>
    <x v="1"/>
    <n v="691"/>
    <s v="TA"/>
    <s v="TA"/>
    <s v="Y"/>
    <n v="113"/>
    <n v="32"/>
    <n v="0"/>
    <n v="0"/>
    <n v="0"/>
    <n v="0"/>
    <s v="NA"/>
    <s v="NA"/>
    <s v="NA"/>
    <n v="0"/>
    <x v="2"/>
    <n v="2006"/>
    <s v="WD"/>
    <s v="Normal"/>
    <n v="309000"/>
  </r>
  <r>
    <x v="36"/>
    <n v="20"/>
    <s v="RL"/>
    <n v="112"/>
    <x v="35"/>
    <s v="Pave"/>
    <s v="NA"/>
    <s v="Reg"/>
    <s v="Lvl"/>
    <s v="AllPub"/>
    <s v="Corner"/>
    <s v="Gtl"/>
    <x v="0"/>
    <s v="Norm"/>
    <s v="Norm"/>
    <s v="1Fam"/>
    <s v="1Story"/>
    <x v="3"/>
    <n v="5"/>
    <x v="29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x v="1"/>
    <n v="1"/>
    <n v="3"/>
    <n v="1"/>
    <s v="TA"/>
    <n v="6"/>
    <s v="Typ"/>
    <x v="0"/>
    <s v="NA"/>
    <x v="0"/>
    <n v="1995"/>
    <s v="Unf"/>
    <x v="0"/>
    <n v="672"/>
    <s v="TA"/>
    <s v="TA"/>
    <s v="Y"/>
    <n v="392"/>
    <n v="64"/>
    <n v="0"/>
    <n v="0"/>
    <n v="0"/>
    <n v="0"/>
    <s v="NA"/>
    <s v="NA"/>
    <s v="NA"/>
    <n v="0"/>
    <x v="11"/>
    <n v="2009"/>
    <s v="WD"/>
    <s v="Normal"/>
    <n v="145000"/>
  </r>
  <r>
    <x v="37"/>
    <n v="20"/>
    <s v="RL"/>
    <n v="74"/>
    <x v="36"/>
    <s v="Pave"/>
    <s v="NA"/>
    <s v="Reg"/>
    <s v="Lvl"/>
    <s v="AllPub"/>
    <s v="Inside"/>
    <s v="Gtl"/>
    <x v="11"/>
    <s v="Norm"/>
    <s v="Norm"/>
    <s v="1Fam"/>
    <s v="1Story"/>
    <x v="3"/>
    <n v="6"/>
    <x v="3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x v="1"/>
    <n v="0"/>
    <n v="3"/>
    <n v="1"/>
    <s v="TA"/>
    <n v="5"/>
    <s v="Typ"/>
    <x v="1"/>
    <s v="TA"/>
    <x v="0"/>
    <n v="1954"/>
    <s v="Fin"/>
    <x v="0"/>
    <n v="498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53000"/>
  </r>
  <r>
    <x v="38"/>
    <n v="20"/>
    <s v="RL"/>
    <n v="68"/>
    <x v="37"/>
    <s v="Pave"/>
    <s v="NA"/>
    <s v="Reg"/>
    <s v="Lvl"/>
    <s v="AllPub"/>
    <s v="Inside"/>
    <s v="Gtl"/>
    <x v="11"/>
    <s v="Norm"/>
    <s v="Norm"/>
    <s v="1Fam"/>
    <s v="1Story"/>
    <x v="3"/>
    <n v="7"/>
    <x v="3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x v="1"/>
    <n v="0"/>
    <n v="3"/>
    <n v="1"/>
    <s v="Gd"/>
    <n v="5"/>
    <s v="Typ"/>
    <x v="0"/>
    <s v="NA"/>
    <x v="1"/>
    <n v="1953"/>
    <s v="Unf"/>
    <x v="2"/>
    <n v="246"/>
    <s v="TA"/>
    <s v="TA"/>
    <s v="Y"/>
    <n v="0"/>
    <n v="52"/>
    <n v="0"/>
    <n v="0"/>
    <n v="0"/>
    <n v="0"/>
    <s v="NA"/>
    <s v="NA"/>
    <s v="NA"/>
    <n v="0"/>
    <x v="8"/>
    <n v="2010"/>
    <s v="WD"/>
    <s v="Abnorml"/>
    <n v="109000"/>
  </r>
  <r>
    <x v="39"/>
    <n v="90"/>
    <s v="RL"/>
    <n v="65"/>
    <x v="38"/>
    <s v="Pave"/>
    <s v="NA"/>
    <s v="Reg"/>
    <s v="Lvl"/>
    <s v="AllPub"/>
    <s v="Inside"/>
    <s v="Gtl"/>
    <x v="15"/>
    <s v="Norm"/>
    <s v="Norm"/>
    <s v="Duplex"/>
    <s v="1Story"/>
    <x v="5"/>
    <n v="5"/>
    <x v="32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x v="0"/>
    <n v="0"/>
    <n v="2"/>
    <n v="2"/>
    <s v="Fa"/>
    <n v="6"/>
    <s v="Typ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n v="2008"/>
    <s v="WD"/>
    <s v="AdjLand"/>
    <n v="82000"/>
  </r>
  <r>
    <x v="40"/>
    <n v="20"/>
    <s v="RL"/>
    <n v="84"/>
    <x v="39"/>
    <s v="Pave"/>
    <s v="NA"/>
    <s v="Reg"/>
    <s v="Lvl"/>
    <s v="AllPub"/>
    <s v="Inside"/>
    <s v="Gtl"/>
    <x v="11"/>
    <s v="Norm"/>
    <s v="Norm"/>
    <s v="1Fam"/>
    <s v="1Story"/>
    <x v="1"/>
    <n v="5"/>
    <x v="1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x v="0"/>
    <n v="0"/>
    <n v="3"/>
    <n v="1"/>
    <s v="TA"/>
    <n v="6"/>
    <s v="Typ"/>
    <x v="1"/>
    <s v="TA"/>
    <x v="0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x v="3"/>
    <n v="2006"/>
    <s v="WD"/>
    <s v="Abnorml"/>
    <n v="160000"/>
  </r>
  <r>
    <x v="41"/>
    <n v="20"/>
    <s v="RL"/>
    <n v="115"/>
    <x v="40"/>
    <s v="Pave"/>
    <s v="NA"/>
    <s v="Reg"/>
    <s v="Lvl"/>
    <s v="AllPub"/>
    <s v="Inside"/>
    <s v="Gtl"/>
    <x v="16"/>
    <s v="Norm"/>
    <s v="Norm"/>
    <s v="1Fam"/>
    <s v="1Story"/>
    <x v="3"/>
    <n v="6"/>
    <x v="28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x v="1"/>
    <n v="1"/>
    <n v="2"/>
    <n v="1"/>
    <s v="TA"/>
    <n v="5"/>
    <s v="Typ"/>
    <x v="2"/>
    <s v="Gd"/>
    <x v="0"/>
    <n v="1959"/>
    <s v="RFn"/>
    <x v="2"/>
    <n v="308"/>
    <s v="TA"/>
    <s v="TA"/>
    <s v="P"/>
    <n v="0"/>
    <n v="104"/>
    <n v="0"/>
    <n v="0"/>
    <n v="0"/>
    <n v="0"/>
    <s v="NA"/>
    <s v="NA"/>
    <s v="NA"/>
    <n v="0"/>
    <x v="9"/>
    <n v="2007"/>
    <s v="WD"/>
    <s v="Normal"/>
    <n v="170000"/>
  </r>
  <r>
    <x v="42"/>
    <n v="85"/>
    <s v="RL"/>
    <s v="NA"/>
    <x v="41"/>
    <s v="Pave"/>
    <s v="NA"/>
    <s v="IR1"/>
    <s v="Lvl"/>
    <s v="AllPub"/>
    <s v="CulDSac"/>
    <s v="Gtl"/>
    <x v="12"/>
    <s v="Norm"/>
    <s v="Norm"/>
    <s v="1Fam"/>
    <s v="SFoyer"/>
    <x v="3"/>
    <n v="7"/>
    <x v="3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x v="1"/>
    <n v="0"/>
    <n v="2"/>
    <n v="1"/>
    <s v="Gd"/>
    <n v="5"/>
    <s v="Typ"/>
    <x v="0"/>
    <s v="NA"/>
    <x v="0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s v="Normal"/>
    <n v="144000"/>
  </r>
  <r>
    <x v="43"/>
    <n v="20"/>
    <s v="RL"/>
    <s v="NA"/>
    <x v="42"/>
    <s v="Pave"/>
    <s v="NA"/>
    <s v="IR1"/>
    <s v="Lvl"/>
    <s v="AllPub"/>
    <s v="CulDSac"/>
    <s v="Gtl"/>
    <x v="0"/>
    <s v="Norm"/>
    <s v="Norm"/>
    <s v="1Fam"/>
    <s v="1Story"/>
    <x v="3"/>
    <n v="6"/>
    <x v="34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x v="1"/>
    <n v="0"/>
    <n v="3"/>
    <n v="1"/>
    <s v="TA"/>
    <n v="5"/>
    <s v="Typ"/>
    <x v="0"/>
    <s v="NA"/>
    <x v="1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s v="Normal"/>
    <n v="130250"/>
  </r>
  <r>
    <x v="44"/>
    <n v="20"/>
    <s v="RL"/>
    <n v="70"/>
    <x v="43"/>
    <s v="Pave"/>
    <s v="NA"/>
    <s v="Reg"/>
    <s v="Lvl"/>
    <s v="AllPub"/>
    <s v="Inside"/>
    <s v="Gtl"/>
    <x v="11"/>
    <s v="Norm"/>
    <s v="Norm"/>
    <s v="1Fam"/>
    <s v="1Story"/>
    <x v="3"/>
    <n v="6"/>
    <x v="28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x v="1"/>
    <n v="0"/>
    <n v="3"/>
    <n v="1"/>
    <s v="TA"/>
    <n v="6"/>
    <s v="Typ"/>
    <x v="0"/>
    <s v="NA"/>
    <x v="0"/>
    <n v="1959"/>
    <s v="RFn"/>
    <x v="2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41000"/>
  </r>
  <r>
    <x v="45"/>
    <n v="120"/>
    <s v="RL"/>
    <n v="61"/>
    <x v="44"/>
    <s v="Pave"/>
    <s v="NA"/>
    <s v="Reg"/>
    <s v="Lvl"/>
    <s v="AllPub"/>
    <s v="Inside"/>
    <s v="Gtl"/>
    <x v="10"/>
    <s v="Norm"/>
    <s v="Norm"/>
    <s v="TwnhsE"/>
    <s v="1Story"/>
    <x v="4"/>
    <n v="5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x v="0"/>
    <n v="0"/>
    <n v="2"/>
    <n v="1"/>
    <s v="Ex"/>
    <n v="6"/>
    <s v="Typ"/>
    <x v="1"/>
    <s v="Gd"/>
    <x v="0"/>
    <n v="2005"/>
    <s v="RFn"/>
    <x v="0"/>
    <n v="576"/>
    <s v="TA"/>
    <s v="TA"/>
    <s v="Y"/>
    <n v="196"/>
    <n v="82"/>
    <n v="0"/>
    <n v="0"/>
    <n v="0"/>
    <n v="0"/>
    <s v="NA"/>
    <s v="NA"/>
    <s v="NA"/>
    <n v="0"/>
    <x v="0"/>
    <n v="2010"/>
    <s v="WD"/>
    <s v="Normal"/>
    <n v="319900"/>
  </r>
  <r>
    <x v="46"/>
    <n v="50"/>
    <s v="RL"/>
    <n v="48"/>
    <x v="45"/>
    <s v="Pave"/>
    <s v="NA"/>
    <s v="IR1"/>
    <s v="Lvl"/>
    <s v="AllPub"/>
    <s v="CulDSac"/>
    <s v="Gtl"/>
    <x v="4"/>
    <s v="Norm"/>
    <s v="Norm"/>
    <s v="1Fam"/>
    <s v="1.5Fin"/>
    <x v="0"/>
    <n v="5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x v="1"/>
    <n v="1"/>
    <n v="1"/>
    <n v="1"/>
    <s v="Gd"/>
    <n v="6"/>
    <s v="Typ"/>
    <x v="1"/>
    <s v="Ex"/>
    <x v="0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s v="Abnorml"/>
    <n v="239686"/>
  </r>
  <r>
    <x v="47"/>
    <n v="20"/>
    <s v="FV"/>
    <n v="84"/>
    <x v="46"/>
    <s v="Pave"/>
    <s v="NA"/>
    <s v="Reg"/>
    <s v="Lvl"/>
    <s v="AllPub"/>
    <s v="Inside"/>
    <s v="Gtl"/>
    <x v="5"/>
    <s v="Norm"/>
    <s v="Norm"/>
    <s v="1Fam"/>
    <s v="1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x v="0"/>
    <n v="0"/>
    <n v="3"/>
    <n v="1"/>
    <s v="Gd"/>
    <n v="7"/>
    <s v="Typ"/>
    <x v="0"/>
    <s v="NA"/>
    <x v="0"/>
    <n v="2006"/>
    <s v="RFn"/>
    <x v="1"/>
    <n v="826"/>
    <s v="TA"/>
    <s v="TA"/>
    <s v="Y"/>
    <n v="0"/>
    <n v="146"/>
    <n v="0"/>
    <n v="0"/>
    <n v="0"/>
    <n v="0"/>
    <s v="NA"/>
    <s v="NA"/>
    <s v="NA"/>
    <n v="0"/>
    <x v="9"/>
    <n v="2007"/>
    <s v="WD"/>
    <s v="Normal"/>
    <n v="249700"/>
  </r>
  <r>
    <x v="48"/>
    <n v="190"/>
    <s v="RM"/>
    <n v="33"/>
    <x v="47"/>
    <s v="Pave"/>
    <s v="NA"/>
    <s v="Reg"/>
    <s v="Lvl"/>
    <s v="AllPub"/>
    <s v="Inside"/>
    <s v="Gtl"/>
    <x v="7"/>
    <s v="Norm"/>
    <s v="Norm"/>
    <s v="2fmCon"/>
    <s v="2Story"/>
    <x v="5"/>
    <n v="5"/>
    <x v="26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x v="0"/>
    <n v="0"/>
    <n v="2"/>
    <n v="3"/>
    <s v="TA"/>
    <n v="8"/>
    <s v="Typ"/>
    <x v="0"/>
    <s v="NA"/>
    <x v="4"/>
    <s v="NA"/>
    <s v="NA"/>
    <x v="3"/>
    <n v="0"/>
    <s v="NA"/>
    <s v="NA"/>
    <s v="N"/>
    <n v="0"/>
    <n v="0"/>
    <n v="102"/>
    <n v="0"/>
    <n v="0"/>
    <n v="0"/>
    <s v="NA"/>
    <s v="NA"/>
    <s v="NA"/>
    <n v="0"/>
    <x v="11"/>
    <n v="2009"/>
    <s v="New"/>
    <s v="Partial"/>
    <n v="113000"/>
  </r>
  <r>
    <x v="49"/>
    <n v="20"/>
    <s v="RL"/>
    <n v="66"/>
    <x v="48"/>
    <s v="Pave"/>
    <s v="NA"/>
    <s v="Reg"/>
    <s v="Lvl"/>
    <s v="AllPub"/>
    <s v="Inside"/>
    <s v="Gtl"/>
    <x v="9"/>
    <s v="Norm"/>
    <s v="Norm"/>
    <s v="1Fam"/>
    <s v="1Story"/>
    <x v="3"/>
    <n v="7"/>
    <x v="2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x v="1"/>
    <n v="0"/>
    <n v="3"/>
    <n v="1"/>
    <s v="TA"/>
    <n v="6"/>
    <s v="Typ"/>
    <x v="0"/>
    <s v="NA"/>
    <x v="0"/>
    <n v="1966"/>
    <s v="Unf"/>
    <x v="2"/>
    <n v="386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7000"/>
  </r>
  <r>
    <x v="50"/>
    <n v="60"/>
    <s v="RL"/>
    <s v="NA"/>
    <x v="49"/>
    <s v="Pave"/>
    <s v="NA"/>
    <s v="IR2"/>
    <s v="Lvl"/>
    <s v="AllPub"/>
    <s v="Corner"/>
    <s v="Gtl"/>
    <x v="17"/>
    <s v="Norm"/>
    <s v="Norm"/>
    <s v="1Fam"/>
    <s v="2Story"/>
    <x v="1"/>
    <n v="6"/>
    <x v="35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x v="0"/>
    <n v="0"/>
    <n v="3"/>
    <n v="1"/>
    <s v="TA"/>
    <n v="6"/>
    <s v="Typ"/>
    <x v="0"/>
    <s v="NA"/>
    <x v="0"/>
    <n v="1997"/>
    <s v="Fin"/>
    <x v="0"/>
    <n v="388"/>
    <s v="TA"/>
    <s v="TA"/>
    <s v="Y"/>
    <n v="0"/>
    <n v="75"/>
    <n v="0"/>
    <n v="0"/>
    <n v="0"/>
    <n v="0"/>
    <s v="NA"/>
    <s v="NA"/>
    <s v="NA"/>
    <n v="0"/>
    <x v="9"/>
    <n v="2007"/>
    <s v="WD"/>
    <s v="Normal"/>
    <n v="177000"/>
  </r>
  <r>
    <x v="51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n v="6"/>
    <x v="3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x v="1"/>
    <n v="0"/>
    <n v="3"/>
    <n v="1"/>
    <s v="TA"/>
    <n v="6"/>
    <s v="Typ"/>
    <x v="1"/>
    <s v="Gd"/>
    <x v="1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s v="Normal"/>
    <n v="114500"/>
  </r>
  <r>
    <x v="52"/>
    <n v="90"/>
    <s v="RM"/>
    <n v="110"/>
    <x v="51"/>
    <s v="Grvl"/>
    <s v="NA"/>
    <s v="IR2"/>
    <s v="Bnk"/>
    <s v="AllPub"/>
    <s v="Corner"/>
    <s v="Mod"/>
    <x v="13"/>
    <s v="RRNn"/>
    <s v="Norm"/>
    <s v="Duplex"/>
    <s v="1Story"/>
    <x v="3"/>
    <n v="5"/>
    <x v="3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x v="1"/>
    <n v="0"/>
    <n v="2"/>
    <n v="1"/>
    <s v="TA"/>
    <n v="5"/>
    <s v="Typ"/>
    <x v="0"/>
    <s v="NA"/>
    <x v="3"/>
    <n v="1963"/>
    <s v="Unf"/>
    <x v="0"/>
    <n v="516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10000"/>
  </r>
  <r>
    <x v="53"/>
    <n v="20"/>
    <s v="RL"/>
    <n v="68"/>
    <x v="52"/>
    <s v="Pave"/>
    <s v="NA"/>
    <s v="IR1"/>
    <s v="Low"/>
    <s v="AllPub"/>
    <s v="Inside"/>
    <s v="Gtl"/>
    <x v="1"/>
    <s v="Norm"/>
    <s v="Norm"/>
    <s v="1Fam"/>
    <s v="1Story"/>
    <x v="4"/>
    <n v="5"/>
    <x v="38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x v="3"/>
    <n v="1"/>
    <n v="0"/>
    <n v="1"/>
    <s v="Gd"/>
    <n v="5"/>
    <s v="Typ"/>
    <x v="1"/>
    <s v="Gd"/>
    <x v="0"/>
    <n v="1981"/>
    <s v="Fin"/>
    <x v="1"/>
    <n v="894"/>
    <s v="TA"/>
    <s v="TA"/>
    <s v="Y"/>
    <n v="857"/>
    <n v="72"/>
    <n v="0"/>
    <n v="0"/>
    <n v="0"/>
    <n v="0"/>
    <s v="NA"/>
    <s v="NA"/>
    <s v="NA"/>
    <n v="0"/>
    <x v="6"/>
    <n v="2006"/>
    <s v="WD"/>
    <s v="Normal"/>
    <n v="385000"/>
  </r>
  <r>
    <x v="54"/>
    <n v="80"/>
    <s v="RL"/>
    <n v="60"/>
    <x v="53"/>
    <s v="Pave"/>
    <s v="NA"/>
    <s v="Reg"/>
    <s v="Bnk"/>
    <s v="AllPub"/>
    <s v="Inside"/>
    <s v="Mod"/>
    <x v="11"/>
    <s v="Norm"/>
    <s v="Norm"/>
    <s v="1Fam"/>
    <s v="SLvl"/>
    <x v="3"/>
    <n v="5"/>
    <x v="32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x v="1"/>
    <n v="0"/>
    <n v="3"/>
    <n v="1"/>
    <s v="TA"/>
    <n v="6"/>
    <s v="Min1"/>
    <x v="1"/>
    <s v="TA"/>
    <x v="1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x v="0"/>
    <n v="2007"/>
    <s v="WD"/>
    <s v="Normal"/>
    <n v="130000"/>
  </r>
  <r>
    <x v="55"/>
    <n v="20"/>
    <s v="RL"/>
    <n v="100"/>
    <x v="54"/>
    <s v="Pave"/>
    <s v="NA"/>
    <s v="IR1"/>
    <s v="Lvl"/>
    <s v="AllPub"/>
    <s v="Inside"/>
    <s v="Gtl"/>
    <x v="11"/>
    <s v="Norm"/>
    <s v="Norm"/>
    <s v="1Fam"/>
    <s v="1Story"/>
    <x v="1"/>
    <n v="5"/>
    <x v="39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x v="0"/>
    <n v="0"/>
    <n v="3"/>
    <n v="1"/>
    <s v="TA"/>
    <n v="7"/>
    <s v="Typ"/>
    <x v="1"/>
    <s v="Gd"/>
    <x v="0"/>
    <n v="1964"/>
    <s v="RFn"/>
    <x v="0"/>
    <n v="576"/>
    <s v="TA"/>
    <s v="TA"/>
    <s v="Y"/>
    <n v="0"/>
    <n v="0"/>
    <n v="0"/>
    <n v="407"/>
    <n v="0"/>
    <n v="0"/>
    <s v="NA"/>
    <s v="NA"/>
    <s v="NA"/>
    <n v="0"/>
    <x v="9"/>
    <n v="2008"/>
    <s v="WD"/>
    <s v="Normal"/>
    <n v="180500"/>
  </r>
  <r>
    <x v="56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x v="0"/>
    <n v="1"/>
    <n v="3"/>
    <n v="1"/>
    <s v="Gd"/>
    <n v="7"/>
    <s v="Typ"/>
    <x v="0"/>
    <s v="NA"/>
    <x v="0"/>
    <n v="1999"/>
    <s v="Fin"/>
    <x v="0"/>
    <n v="480"/>
    <s v="TA"/>
    <s v="TA"/>
    <s v="Y"/>
    <n v="115"/>
    <n v="0"/>
    <n v="0"/>
    <n v="0"/>
    <n v="0"/>
    <n v="0"/>
    <s v="NA"/>
    <s v="NA"/>
    <s v="NA"/>
    <n v="0"/>
    <x v="5"/>
    <n v="2009"/>
    <s v="WD"/>
    <s v="Abnorml"/>
    <n v="172500"/>
  </r>
  <r>
    <x v="57"/>
    <n v="60"/>
    <s v="RL"/>
    <n v="89"/>
    <x v="56"/>
    <s v="Pave"/>
    <s v="NA"/>
    <s v="IR1"/>
    <s v="Lvl"/>
    <s v="AllPub"/>
    <s v="Corner"/>
    <s v="Gtl"/>
    <x v="0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x v="0"/>
    <n v="1"/>
    <n v="3"/>
    <n v="1"/>
    <s v="Gd"/>
    <n v="7"/>
    <s v="Typ"/>
    <x v="0"/>
    <s v="NA"/>
    <x v="0"/>
    <n v="2004"/>
    <s v="RFn"/>
    <x v="0"/>
    <n v="565"/>
    <s v="TA"/>
    <s v="TA"/>
    <s v="Y"/>
    <n v="0"/>
    <n v="70"/>
    <n v="0"/>
    <n v="0"/>
    <n v="0"/>
    <n v="0"/>
    <s v="NA"/>
    <s v="NA"/>
    <s v="NA"/>
    <n v="0"/>
    <x v="5"/>
    <n v="2006"/>
    <s v="WD"/>
    <s v="Normal"/>
    <n v="196500"/>
  </r>
  <r>
    <x v="58"/>
    <n v="60"/>
    <s v="RL"/>
    <n v="66"/>
    <x v="57"/>
    <s v="Pave"/>
    <s v="NA"/>
    <s v="IR2"/>
    <s v="HLS"/>
    <s v="AllPub"/>
    <s v="CulDSac"/>
    <s v="Gtl"/>
    <x v="18"/>
    <s v="Norm"/>
    <s v="Norm"/>
    <s v="1Fam"/>
    <s v="2Story"/>
    <x v="6"/>
    <n v="5"/>
    <x v="13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x v="2"/>
    <n v="1"/>
    <n v="3"/>
    <n v="1"/>
    <s v="Gd"/>
    <n v="10"/>
    <s v="Typ"/>
    <x v="1"/>
    <s v="Gd"/>
    <x v="2"/>
    <n v="2006"/>
    <s v="Fin"/>
    <x v="1"/>
    <n v="641"/>
    <s v="TA"/>
    <s v="TA"/>
    <s v="Y"/>
    <n v="192"/>
    <n v="0"/>
    <n v="37"/>
    <n v="0"/>
    <n v="0"/>
    <n v="0"/>
    <s v="NA"/>
    <s v="NA"/>
    <s v="NA"/>
    <n v="0"/>
    <x v="4"/>
    <n v="2006"/>
    <s v="New"/>
    <s v="Partial"/>
    <n v="438780"/>
  </r>
  <r>
    <x v="59"/>
    <n v="20"/>
    <s v="RL"/>
    <n v="60"/>
    <x v="25"/>
    <s v="Pave"/>
    <s v="NA"/>
    <s v="Reg"/>
    <s v="Bnk"/>
    <s v="AllPub"/>
    <s v="Inside"/>
    <s v="Gtl"/>
    <x v="0"/>
    <s v="Norm"/>
    <s v="Norm"/>
    <s v="1Fam"/>
    <s v="1Story"/>
    <x v="3"/>
    <n v="7"/>
    <x v="4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x v="1"/>
    <n v="0"/>
    <n v="2"/>
    <n v="1"/>
    <s v="TA"/>
    <n v="4"/>
    <s v="Typ"/>
    <x v="0"/>
    <s v="NA"/>
    <x v="1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s v="Normal"/>
    <n v="124900"/>
  </r>
  <r>
    <x v="60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n v="5"/>
    <x v="6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x v="1"/>
    <n v="1"/>
    <n v="3"/>
    <n v="1"/>
    <s v="Gd"/>
    <n v="5"/>
    <s v="Typ"/>
    <x v="0"/>
    <s v="NA"/>
    <x v="1"/>
    <n v="2006"/>
    <s v="Unf"/>
    <x v="0"/>
    <n v="576"/>
    <s v="TA"/>
    <s v="TA"/>
    <s v="Y"/>
    <n v="0"/>
    <n v="50"/>
    <n v="0"/>
    <n v="0"/>
    <n v="0"/>
    <n v="0"/>
    <s v="NA"/>
    <s v="NA"/>
    <s v="NA"/>
    <n v="0"/>
    <x v="1"/>
    <n v="2006"/>
    <s v="New"/>
    <s v="Partial"/>
    <n v="158000"/>
  </r>
  <r>
    <x v="61"/>
    <n v="75"/>
    <s v="RM"/>
    <n v="60"/>
    <x v="25"/>
    <s v="Pave"/>
    <s v="NA"/>
    <s v="Reg"/>
    <s v="Lvl"/>
    <s v="AllPub"/>
    <s v="Inside"/>
    <s v="Gtl"/>
    <x v="13"/>
    <s v="Norm"/>
    <s v="Norm"/>
    <s v="1Fam"/>
    <s v="2.5Unf"/>
    <x v="3"/>
    <n v="7"/>
    <x v="26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x v="1"/>
    <n v="0"/>
    <n v="3"/>
    <n v="1"/>
    <s v="Fa"/>
    <n v="6"/>
    <s v="Typ"/>
    <x v="0"/>
    <s v="NA"/>
    <x v="1"/>
    <n v="1935"/>
    <s v="Unf"/>
    <x v="2"/>
    <n v="288"/>
    <s v="TA"/>
    <s v="TA"/>
    <s v="N"/>
    <n v="0"/>
    <n v="0"/>
    <n v="144"/>
    <n v="0"/>
    <n v="0"/>
    <n v="0"/>
    <s v="NA"/>
    <s v="NA"/>
    <s v="NA"/>
    <n v="0"/>
    <x v="10"/>
    <n v="2007"/>
    <s v="WD"/>
    <s v="Normal"/>
    <n v="101000"/>
  </r>
  <r>
    <x v="62"/>
    <n v="120"/>
    <s v="RL"/>
    <n v="44"/>
    <x v="59"/>
    <s v="Pave"/>
    <s v="NA"/>
    <s v="IR1"/>
    <s v="Lvl"/>
    <s v="AllPub"/>
    <s v="Inside"/>
    <s v="Gtl"/>
    <x v="10"/>
    <s v="Norm"/>
    <s v="Norm"/>
    <s v="TwnhsE"/>
    <s v="1Story"/>
    <x v="2"/>
    <n v="5"/>
    <x v="13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x v="0"/>
    <n v="0"/>
    <n v="2"/>
    <n v="1"/>
    <s v="Gd"/>
    <n v="6"/>
    <s v="Typ"/>
    <x v="1"/>
    <s v="Gd"/>
    <x v="0"/>
    <n v="2006"/>
    <s v="RFn"/>
    <x v="0"/>
    <n v="484"/>
    <s v="TA"/>
    <s v="TA"/>
    <s v="Y"/>
    <n v="120"/>
    <n v="49"/>
    <n v="0"/>
    <n v="0"/>
    <n v="0"/>
    <n v="0"/>
    <s v="NA"/>
    <s v="NA"/>
    <s v="NA"/>
    <n v="0"/>
    <x v="4"/>
    <n v="2007"/>
    <s v="WD"/>
    <s v="Normal"/>
    <n v="202500"/>
  </r>
  <r>
    <x v="63"/>
    <n v="70"/>
    <s v="RM"/>
    <n v="50"/>
    <x v="60"/>
    <s v="Pave"/>
    <s v="NA"/>
    <s v="IR1"/>
    <s v="Bnk"/>
    <s v="AllPub"/>
    <s v="Inside"/>
    <s v="Gtl"/>
    <x v="7"/>
    <s v="RRAn"/>
    <s v="Feedr"/>
    <s v="1Fam"/>
    <s v="2Story"/>
    <x v="0"/>
    <n v="6"/>
    <x v="4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x v="0"/>
    <n v="0"/>
    <n v="3"/>
    <n v="1"/>
    <s v="TA"/>
    <n v="9"/>
    <s v="Typ"/>
    <x v="0"/>
    <s v="NA"/>
    <x v="1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s v="Normal"/>
    <n v="140000"/>
  </r>
  <r>
    <x v="64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0"/>
    <n v="5"/>
    <x v="35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x v="0"/>
    <n v="1"/>
    <n v="3"/>
    <n v="1"/>
    <s v="Gd"/>
    <n v="8"/>
    <s v="Typ"/>
    <x v="0"/>
    <s v="NA"/>
    <x v="0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s v="Normal"/>
    <n v="219500"/>
  </r>
  <r>
    <x v="65"/>
    <n v="60"/>
    <s v="RL"/>
    <n v="76"/>
    <x v="62"/>
    <s v="Pave"/>
    <s v="NA"/>
    <s v="Reg"/>
    <s v="Lvl"/>
    <s v="AllPub"/>
    <s v="Inside"/>
    <s v="Gtl"/>
    <x v="10"/>
    <s v="Norm"/>
    <s v="Norm"/>
    <s v="1Fam"/>
    <s v="2Story"/>
    <x v="2"/>
    <n v="5"/>
    <x v="6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x v="0"/>
    <n v="1"/>
    <n v="4"/>
    <n v="1"/>
    <s v="Gd"/>
    <n v="9"/>
    <s v="Typ"/>
    <x v="1"/>
    <s v="Gd"/>
    <x v="2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x v="4"/>
    <n v="2007"/>
    <s v="WD"/>
    <s v="Normal"/>
    <n v="317000"/>
  </r>
  <r>
    <x v="66"/>
    <n v="20"/>
    <s v="RL"/>
    <s v="NA"/>
    <x v="63"/>
    <s v="Pave"/>
    <s v="NA"/>
    <s v="Reg"/>
    <s v="Lvl"/>
    <s v="AllPub"/>
    <s v="Inside"/>
    <s v="Gtl"/>
    <x v="11"/>
    <s v="PosA"/>
    <s v="Norm"/>
    <s v="1Fam"/>
    <s v="1Story"/>
    <x v="0"/>
    <n v="5"/>
    <x v="16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x v="0"/>
    <n v="0"/>
    <n v="3"/>
    <n v="1"/>
    <s v="TA"/>
    <n v="7"/>
    <s v="Min1"/>
    <x v="1"/>
    <s v="Gd"/>
    <x v="0"/>
    <n v="1970"/>
    <s v="RFn"/>
    <x v="0"/>
    <n v="576"/>
    <s v="TA"/>
    <s v="TA"/>
    <s v="Y"/>
    <n v="301"/>
    <n v="0"/>
    <n v="0"/>
    <n v="0"/>
    <n v="0"/>
    <n v="0"/>
    <s v="NA"/>
    <s v="NA"/>
    <s v="NA"/>
    <n v="0"/>
    <x v="9"/>
    <n v="2010"/>
    <s v="WD"/>
    <s v="Normal"/>
    <n v="180000"/>
  </r>
  <r>
    <x v="67"/>
    <n v="20"/>
    <s v="RL"/>
    <n v="72"/>
    <x v="64"/>
    <s v="Pave"/>
    <s v="NA"/>
    <s v="IR1"/>
    <s v="Lvl"/>
    <s v="AllPub"/>
    <s v="Inside"/>
    <s v="Gtl"/>
    <x v="0"/>
    <s v="Norm"/>
    <s v="Norm"/>
    <s v="1Fam"/>
    <s v="1Story"/>
    <x v="0"/>
    <n v="5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x v="0"/>
    <n v="0"/>
    <n v="3"/>
    <n v="1"/>
    <s v="Gd"/>
    <n v="7"/>
    <s v="Typ"/>
    <x v="0"/>
    <s v="NA"/>
    <x v="0"/>
    <n v="2003"/>
    <s v="RFn"/>
    <x v="0"/>
    <n v="558"/>
    <s v="TA"/>
    <s v="TA"/>
    <s v="Y"/>
    <n v="144"/>
    <n v="29"/>
    <n v="0"/>
    <n v="0"/>
    <n v="0"/>
    <n v="0"/>
    <s v="NA"/>
    <s v="NA"/>
    <s v="NA"/>
    <n v="0"/>
    <x v="11"/>
    <n v="2007"/>
    <s v="WD"/>
    <s v="Normal"/>
    <n v="226000"/>
  </r>
  <r>
    <x v="68"/>
    <n v="30"/>
    <s v="RM"/>
    <n v="47"/>
    <x v="65"/>
    <s v="Pave"/>
    <s v="NA"/>
    <s v="Reg"/>
    <s v="Lvl"/>
    <s v="AllPub"/>
    <s v="Corner"/>
    <s v="Gtl"/>
    <x v="7"/>
    <s v="Artery"/>
    <s v="Norm"/>
    <s v="1Fam"/>
    <s v="1Story"/>
    <x v="5"/>
    <n v="6"/>
    <x v="4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x v="1"/>
    <n v="0"/>
    <n v="2"/>
    <n v="1"/>
    <s v="TA"/>
    <n v="4"/>
    <s v="Typ"/>
    <x v="0"/>
    <s v="NA"/>
    <x v="0"/>
    <n v="1945"/>
    <s v="Unf"/>
    <x v="2"/>
    <n v="22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80000"/>
  </r>
  <r>
    <x v="69"/>
    <n v="50"/>
    <s v="RL"/>
    <n v="81"/>
    <x v="66"/>
    <s v="Pave"/>
    <s v="NA"/>
    <s v="Reg"/>
    <s v="Lvl"/>
    <s v="AllPub"/>
    <s v="Corner"/>
    <s v="Gtl"/>
    <x v="19"/>
    <s v="Norm"/>
    <s v="Norm"/>
    <s v="1Fam"/>
    <s v="1.5Fin"/>
    <x v="0"/>
    <n v="4"/>
    <x v="3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x v="0"/>
    <n v="0"/>
    <n v="3"/>
    <n v="1"/>
    <s v="TA"/>
    <n v="7"/>
    <s v="Typ"/>
    <x v="1"/>
    <s v="TA"/>
    <x v="0"/>
    <n v="1953"/>
    <s v="Fin"/>
    <x v="0"/>
    <n v="667"/>
    <s v="TA"/>
    <s v="TA"/>
    <s v="Y"/>
    <n v="0"/>
    <n v="21"/>
    <n v="114"/>
    <n v="0"/>
    <n v="0"/>
    <n v="0"/>
    <s v="NA"/>
    <s v="NA"/>
    <s v="NA"/>
    <n v="0"/>
    <x v="9"/>
    <n v="2006"/>
    <s v="WD"/>
    <s v="Normal"/>
    <n v="225000"/>
  </r>
  <r>
    <x v="70"/>
    <n v="20"/>
    <s v="RL"/>
    <n v="95"/>
    <x v="67"/>
    <s v="Pave"/>
    <s v="NA"/>
    <s v="IR1"/>
    <s v="Lvl"/>
    <s v="AllPub"/>
    <s v="Inside"/>
    <s v="Gtl"/>
    <x v="11"/>
    <s v="Norm"/>
    <s v="Norm"/>
    <s v="1Fam"/>
    <s v="1Story"/>
    <x v="0"/>
    <n v="6"/>
    <x v="7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x v="0"/>
    <n v="0"/>
    <n v="3"/>
    <n v="1"/>
    <s v="TA"/>
    <n v="8"/>
    <s v="Typ"/>
    <x v="2"/>
    <s v="Gd"/>
    <x v="0"/>
    <n v="1973"/>
    <s v="Fin"/>
    <x v="0"/>
    <n v="516"/>
    <s v="TA"/>
    <s v="TA"/>
    <s v="Y"/>
    <n v="300"/>
    <n v="0"/>
    <n v="0"/>
    <n v="0"/>
    <n v="0"/>
    <n v="0"/>
    <s v="NA"/>
    <s v="NA"/>
    <s v="NA"/>
    <n v="0"/>
    <x v="0"/>
    <n v="2007"/>
    <s v="WD"/>
    <s v="Normal"/>
    <n v="244000"/>
  </r>
  <r>
    <x v="71"/>
    <n v="20"/>
    <s v="RL"/>
    <n v="69"/>
    <x v="68"/>
    <s v="Pave"/>
    <s v="NA"/>
    <s v="Reg"/>
    <s v="Lvl"/>
    <s v="AllPub"/>
    <s v="Corner"/>
    <s v="Gtl"/>
    <x v="4"/>
    <s v="Norm"/>
    <s v="Norm"/>
    <s v="1Fam"/>
    <s v="1Story"/>
    <x v="5"/>
    <n v="6"/>
    <x v="44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x v="1"/>
    <n v="0"/>
    <n v="2"/>
    <n v="1"/>
    <s v="TA"/>
    <n v="4"/>
    <s v="Typ"/>
    <x v="0"/>
    <s v="NA"/>
    <x v="1"/>
    <n v="1987"/>
    <s v="Unf"/>
    <x v="0"/>
    <n v="36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29500"/>
  </r>
  <r>
    <x v="72"/>
    <n v="60"/>
    <s v="RL"/>
    <n v="74"/>
    <x v="69"/>
    <s v="Pave"/>
    <s v="NA"/>
    <s v="IR1"/>
    <s v="Lvl"/>
    <s v="AllPub"/>
    <s v="Corner"/>
    <s v="Gtl"/>
    <x v="17"/>
    <s v="Norm"/>
    <s v="Norm"/>
    <s v="1Fam"/>
    <s v="2Story"/>
    <x v="0"/>
    <n v="5"/>
    <x v="45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x v="0"/>
    <n v="1"/>
    <n v="3"/>
    <n v="1"/>
    <s v="TA"/>
    <n v="7"/>
    <s v="Typ"/>
    <x v="1"/>
    <s v="TA"/>
    <x v="0"/>
    <n v="1998"/>
    <s v="Fin"/>
    <x v="0"/>
    <n v="427"/>
    <s v="TA"/>
    <s v="TA"/>
    <s v="Y"/>
    <n v="0"/>
    <n v="94"/>
    <n v="0"/>
    <n v="0"/>
    <n v="291"/>
    <n v="0"/>
    <s v="NA"/>
    <s v="NA"/>
    <s v="NA"/>
    <n v="0"/>
    <x v="3"/>
    <n v="2009"/>
    <s v="WD"/>
    <s v="Normal"/>
    <n v="185000"/>
  </r>
  <r>
    <x v="73"/>
    <n v="20"/>
    <s v="RL"/>
    <n v="85"/>
    <x v="70"/>
    <s v="Pave"/>
    <s v="NA"/>
    <s v="Reg"/>
    <s v="Lvl"/>
    <s v="AllPub"/>
    <s v="Inside"/>
    <s v="Gtl"/>
    <x v="11"/>
    <s v="Norm"/>
    <s v="Norm"/>
    <s v="1Fam"/>
    <s v="1Story"/>
    <x v="3"/>
    <n v="7"/>
    <x v="3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x v="1"/>
    <n v="0"/>
    <n v="3"/>
    <n v="1"/>
    <s v="TA"/>
    <n v="6"/>
    <s v="Typ"/>
    <x v="0"/>
    <s v="NA"/>
    <x v="0"/>
    <n v="1989"/>
    <s v="Unf"/>
    <x v="0"/>
    <n v="490"/>
    <s v="TA"/>
    <s v="TA"/>
    <s v="Y"/>
    <n v="0"/>
    <n v="0"/>
    <n v="0"/>
    <n v="0"/>
    <n v="0"/>
    <n v="0"/>
    <s v="NA"/>
    <s v="GdWo"/>
    <s v="NA"/>
    <n v="0"/>
    <x v="1"/>
    <n v="2010"/>
    <s v="WD"/>
    <s v="Normal"/>
    <n v="144900"/>
  </r>
  <r>
    <x v="74"/>
    <n v="50"/>
    <s v="RM"/>
    <n v="60"/>
    <x v="71"/>
    <s v="Pave"/>
    <s v="NA"/>
    <s v="Reg"/>
    <s v="Lvl"/>
    <s v="AllPub"/>
    <s v="Corner"/>
    <s v="Gtl"/>
    <x v="7"/>
    <s v="Norm"/>
    <s v="Norm"/>
    <s v="1Fam"/>
    <s v="2Story"/>
    <x v="7"/>
    <n v="6"/>
    <x v="3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x v="0"/>
    <n v="0"/>
    <n v="3"/>
    <n v="2"/>
    <s v="TA"/>
    <n v="8"/>
    <s v="Typ"/>
    <x v="0"/>
    <s v="NA"/>
    <x v="1"/>
    <n v="1915"/>
    <s v="Unf"/>
    <x v="2"/>
    <n v="379"/>
    <s v="TA"/>
    <s v="TA"/>
    <s v="Y"/>
    <n v="0"/>
    <n v="0"/>
    <n v="202"/>
    <n v="0"/>
    <n v="0"/>
    <n v="0"/>
    <s v="NA"/>
    <s v="NA"/>
    <s v="NA"/>
    <n v="0"/>
    <x v="1"/>
    <n v="2010"/>
    <s v="WD"/>
    <s v="Normal"/>
    <n v="107400"/>
  </r>
  <r>
    <x v="75"/>
    <n v="180"/>
    <s v="RM"/>
    <n v="21"/>
    <x v="72"/>
    <s v="Pave"/>
    <s v="NA"/>
    <s v="Reg"/>
    <s v="Lvl"/>
    <s v="AllPub"/>
    <s v="Inside"/>
    <s v="Gtl"/>
    <x v="14"/>
    <s v="Norm"/>
    <s v="Norm"/>
    <s v="Twnhs"/>
    <s v="SLvl"/>
    <x v="5"/>
    <n v="5"/>
    <x v="7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x v="1"/>
    <n v="0"/>
    <n v="2"/>
    <n v="1"/>
    <s v="TA"/>
    <n v="5"/>
    <s v="Typ"/>
    <x v="0"/>
    <s v="NA"/>
    <x v="2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s v="Normal"/>
    <n v="91000"/>
  </r>
  <r>
    <x v="76"/>
    <n v="20"/>
    <s v="RL"/>
    <s v="NA"/>
    <x v="73"/>
    <s v="Pave"/>
    <s v="NA"/>
    <s v="IR1"/>
    <s v="Lvl"/>
    <s v="AllPub"/>
    <s v="Inside"/>
    <s v="Gtl"/>
    <x v="11"/>
    <s v="Norm"/>
    <s v="Norm"/>
    <s v="1Fam"/>
    <s v="1Story"/>
    <x v="5"/>
    <n v="7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x v="1"/>
    <n v="0"/>
    <n v="2"/>
    <n v="1"/>
    <s v="TA"/>
    <n v="4"/>
    <s v="Typ"/>
    <x v="0"/>
    <s v="NA"/>
    <x v="1"/>
    <n v="1956"/>
    <s v="Unf"/>
    <x v="2"/>
    <n v="283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35750"/>
  </r>
  <r>
    <x v="77"/>
    <n v="50"/>
    <s v="RM"/>
    <n v="50"/>
    <x v="74"/>
    <s v="Pave"/>
    <s v="NA"/>
    <s v="Reg"/>
    <s v="Lvl"/>
    <s v="AllPub"/>
    <s v="Inside"/>
    <s v="Gtl"/>
    <x v="8"/>
    <s v="Norm"/>
    <s v="Norm"/>
    <s v="1Fam"/>
    <s v="1.5Fin"/>
    <x v="3"/>
    <n v="5"/>
    <x v="47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x v="1"/>
    <n v="0"/>
    <n v="2"/>
    <n v="1"/>
    <s v="TA"/>
    <n v="6"/>
    <s v="Min1"/>
    <x v="0"/>
    <s v="NA"/>
    <x v="1"/>
    <n v="1948"/>
    <s v="Unf"/>
    <x v="2"/>
    <n v="240"/>
    <s v="TA"/>
    <s v="TA"/>
    <s v="Y"/>
    <n v="0"/>
    <n v="0"/>
    <n v="0"/>
    <n v="0"/>
    <n v="0"/>
    <n v="0"/>
    <s v="NA"/>
    <s v="MnPrv"/>
    <s v="NA"/>
    <n v="0"/>
    <x v="8"/>
    <n v="2008"/>
    <s v="WD"/>
    <s v="Normal"/>
    <n v="127000"/>
  </r>
  <r>
    <x v="78"/>
    <n v="90"/>
    <s v="RL"/>
    <n v="72"/>
    <x v="75"/>
    <s v="Pave"/>
    <s v="NA"/>
    <s v="Reg"/>
    <s v="Lvl"/>
    <s v="AllPub"/>
    <s v="Inside"/>
    <s v="Gtl"/>
    <x v="9"/>
    <s v="Norm"/>
    <s v="Norm"/>
    <s v="Duplex"/>
    <s v="1Story"/>
    <x v="5"/>
    <n v="5"/>
    <x v="2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x v="0"/>
    <n v="0"/>
    <n v="4"/>
    <n v="2"/>
    <s v="TA"/>
    <n v="8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10"/>
    <s v="WD"/>
    <s v="Normal"/>
    <n v="136500"/>
  </r>
  <r>
    <x v="79"/>
    <n v="50"/>
    <s v="RM"/>
    <n v="60"/>
    <x v="76"/>
    <s v="Pave"/>
    <s v="Grvl"/>
    <s v="Reg"/>
    <s v="Lvl"/>
    <s v="AllPub"/>
    <s v="Corner"/>
    <s v="Gtl"/>
    <x v="7"/>
    <s v="Norm"/>
    <s v="Norm"/>
    <s v="1Fam"/>
    <s v="2Story"/>
    <x v="3"/>
    <n v="6"/>
    <x v="48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x v="1"/>
    <n v="1"/>
    <n v="2"/>
    <n v="1"/>
    <s v="TA"/>
    <n v="5"/>
    <s v="Typ"/>
    <x v="0"/>
    <s v="NA"/>
    <x v="1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s v="Normal"/>
    <n v="110000"/>
  </r>
  <r>
    <x v="80"/>
    <n v="60"/>
    <s v="RL"/>
    <n v="100"/>
    <x v="77"/>
    <s v="Pave"/>
    <s v="NA"/>
    <s v="Reg"/>
    <s v="Lvl"/>
    <s v="AllPub"/>
    <s v="Corner"/>
    <s v="Gtl"/>
    <x v="11"/>
    <s v="Norm"/>
    <s v="Norm"/>
    <s v="1Fam"/>
    <s v="2Story"/>
    <x v="1"/>
    <n v="6"/>
    <x v="2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x v="0"/>
    <n v="1"/>
    <n v="4"/>
    <n v="1"/>
    <s v="Gd"/>
    <n v="8"/>
    <s v="Typ"/>
    <x v="1"/>
    <s v="Gd"/>
    <x v="0"/>
    <n v="1968"/>
    <s v="Fin"/>
    <x v="2"/>
    <n v="509"/>
    <s v="TA"/>
    <s v="TA"/>
    <s v="Y"/>
    <n v="0"/>
    <n v="72"/>
    <n v="0"/>
    <n v="0"/>
    <n v="252"/>
    <n v="0"/>
    <s v="NA"/>
    <s v="NA"/>
    <s v="NA"/>
    <n v="0"/>
    <x v="11"/>
    <n v="2009"/>
    <s v="WD"/>
    <s v="Normal"/>
    <n v="193500"/>
  </r>
  <r>
    <x v="81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n v="5"/>
    <x v="45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x v="0"/>
    <n v="0"/>
    <n v="2"/>
    <n v="1"/>
    <s v="TA"/>
    <n v="5"/>
    <s v="Typ"/>
    <x v="0"/>
    <s v="NA"/>
    <x v="0"/>
    <n v="1998"/>
    <s v="Fin"/>
    <x v="0"/>
    <n v="405"/>
    <s v="TA"/>
    <s v="TA"/>
    <s v="Y"/>
    <n v="0"/>
    <n v="199"/>
    <n v="0"/>
    <n v="0"/>
    <n v="0"/>
    <n v="0"/>
    <s v="NA"/>
    <s v="NA"/>
    <s v="NA"/>
    <n v="0"/>
    <x v="10"/>
    <n v="2006"/>
    <s v="WD"/>
    <s v="Normal"/>
    <n v="153500"/>
  </r>
  <r>
    <x v="82"/>
    <n v="20"/>
    <s v="RL"/>
    <n v="78"/>
    <x v="79"/>
    <s v="Pave"/>
    <s v="NA"/>
    <s v="Reg"/>
    <s v="Lvl"/>
    <s v="AllPub"/>
    <s v="Inside"/>
    <s v="Gtl"/>
    <x v="5"/>
    <s v="Norm"/>
    <s v="Norm"/>
    <s v="1Fam"/>
    <s v="1Story"/>
    <x v="2"/>
    <n v="5"/>
    <x v="22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x v="0"/>
    <n v="0"/>
    <n v="3"/>
    <n v="1"/>
    <s v="Gd"/>
    <n v="6"/>
    <s v="Typ"/>
    <x v="1"/>
    <s v="Gd"/>
    <x v="0"/>
    <n v="2007"/>
    <s v="RFn"/>
    <x v="1"/>
    <n v="758"/>
    <s v="TA"/>
    <s v="TA"/>
    <s v="Y"/>
    <n v="144"/>
    <n v="99"/>
    <n v="0"/>
    <n v="0"/>
    <n v="0"/>
    <n v="0"/>
    <s v="NA"/>
    <s v="NA"/>
    <s v="NA"/>
    <n v="0"/>
    <x v="4"/>
    <n v="2008"/>
    <s v="WD"/>
    <s v="Normal"/>
    <n v="245000"/>
  </r>
  <r>
    <x v="83"/>
    <n v="20"/>
    <s v="RL"/>
    <n v="80"/>
    <x v="80"/>
    <s v="Pave"/>
    <s v="NA"/>
    <s v="IR1"/>
    <s v="Lvl"/>
    <s v="AllPub"/>
    <s v="Inside"/>
    <s v="Gtl"/>
    <x v="11"/>
    <s v="Norm"/>
    <s v="Norm"/>
    <s v="1Fam"/>
    <s v="1Story"/>
    <x v="3"/>
    <n v="5"/>
    <x v="14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x v="1"/>
    <n v="1"/>
    <n v="3"/>
    <n v="1"/>
    <s v="TA"/>
    <n v="6"/>
    <s v="Typ"/>
    <x v="0"/>
    <s v="NA"/>
    <x v="1"/>
    <n v="1974"/>
    <s v="Unf"/>
    <x v="0"/>
    <n v="461"/>
    <s v="TA"/>
    <s v="TA"/>
    <s v="Y"/>
    <n v="74"/>
    <n v="0"/>
    <n v="0"/>
    <n v="0"/>
    <n v="0"/>
    <n v="0"/>
    <s v="NA"/>
    <s v="NA"/>
    <s v="NA"/>
    <n v="0"/>
    <x v="9"/>
    <n v="2007"/>
    <s v="COD"/>
    <s v="Normal"/>
    <n v="126500"/>
  </r>
  <r>
    <x v="84"/>
    <n v="80"/>
    <s v="RL"/>
    <s v="NA"/>
    <x v="81"/>
    <s v="Pave"/>
    <s v="NA"/>
    <s v="IR1"/>
    <s v="Lvl"/>
    <s v="AllPub"/>
    <s v="Inside"/>
    <s v="Gtl"/>
    <x v="17"/>
    <s v="Norm"/>
    <s v="Norm"/>
    <s v="1Fam"/>
    <s v="SLvl"/>
    <x v="0"/>
    <n v="5"/>
    <x v="49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x v="0"/>
    <n v="1"/>
    <n v="3"/>
    <n v="1"/>
    <s v="TA"/>
    <n v="7"/>
    <s v="Typ"/>
    <x v="1"/>
    <s v="TA"/>
    <x v="2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s v="Normal"/>
    <n v="168500"/>
  </r>
  <r>
    <x v="85"/>
    <n v="60"/>
    <s v="RL"/>
    <n v="121"/>
    <x v="82"/>
    <s v="Pave"/>
    <s v="NA"/>
    <s v="Reg"/>
    <s v="Lvl"/>
    <s v="AllPub"/>
    <s v="Corner"/>
    <s v="Gtl"/>
    <x v="3"/>
    <s v="Norm"/>
    <s v="Norm"/>
    <s v="1Fam"/>
    <s v="2Story"/>
    <x v="2"/>
    <n v="5"/>
    <x v="5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x v="0"/>
    <n v="1"/>
    <n v="4"/>
    <n v="1"/>
    <s v="Gd"/>
    <n v="9"/>
    <s v="Typ"/>
    <x v="1"/>
    <s v="TA"/>
    <x v="0"/>
    <n v="1991"/>
    <s v="Unf"/>
    <x v="0"/>
    <n v="462"/>
    <s v="TA"/>
    <s v="TA"/>
    <s v="Y"/>
    <n v="127"/>
    <n v="82"/>
    <n v="0"/>
    <n v="0"/>
    <n v="0"/>
    <n v="0"/>
    <s v="NA"/>
    <s v="NA"/>
    <s v="NA"/>
    <n v="0"/>
    <x v="7"/>
    <n v="2006"/>
    <s v="WD"/>
    <s v="Normal"/>
    <n v="260000"/>
  </r>
  <r>
    <x v="86"/>
    <n v="60"/>
    <s v="RL"/>
    <n v="122"/>
    <x v="83"/>
    <s v="Pave"/>
    <s v="NA"/>
    <s v="IR2"/>
    <s v="Lvl"/>
    <s v="AllPub"/>
    <s v="Inside"/>
    <s v="Gtl"/>
    <x v="17"/>
    <s v="Norm"/>
    <s v="Norm"/>
    <s v="1Fam"/>
    <s v="2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x v="0"/>
    <n v="1"/>
    <n v="3"/>
    <n v="1"/>
    <s v="Gd"/>
    <n v="6"/>
    <s v="Typ"/>
    <x v="1"/>
    <s v="Gd"/>
    <x v="2"/>
    <n v="2005"/>
    <s v="Fin"/>
    <x v="0"/>
    <n v="400"/>
    <s v="TA"/>
    <s v="TA"/>
    <s v="Y"/>
    <n v="100"/>
    <n v="38"/>
    <n v="0"/>
    <n v="0"/>
    <n v="0"/>
    <n v="0"/>
    <s v="NA"/>
    <s v="NA"/>
    <s v="NA"/>
    <n v="0"/>
    <x v="10"/>
    <n v="2009"/>
    <s v="WD"/>
    <s v="Normal"/>
    <n v="174000"/>
  </r>
  <r>
    <x v="87"/>
    <n v="160"/>
    <s v="FV"/>
    <n v="40"/>
    <x v="84"/>
    <s v="Pave"/>
    <s v="Pave"/>
    <s v="Reg"/>
    <s v="Lvl"/>
    <s v="AllPub"/>
    <s v="Corner"/>
    <s v="Gtl"/>
    <x v="5"/>
    <s v="Norm"/>
    <s v="Norm"/>
    <s v="TwnhsE"/>
    <s v="2Story"/>
    <x v="1"/>
    <n v="5"/>
    <x v="5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x v="0"/>
    <n v="1"/>
    <n v="2"/>
    <n v="1"/>
    <s v="Gd"/>
    <n v="4"/>
    <s v="Typ"/>
    <x v="0"/>
    <s v="NA"/>
    <x v="1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64500"/>
  </r>
  <r>
    <x v="88"/>
    <n v="50"/>
    <s v="C (all)"/>
    <n v="105"/>
    <x v="85"/>
    <s v="Pave"/>
    <s v="NA"/>
    <s v="IR1"/>
    <s v="Lvl"/>
    <s v="AllPub"/>
    <s v="Corner"/>
    <s v="Gtl"/>
    <x v="13"/>
    <s v="Feedr"/>
    <s v="Feedr"/>
    <s v="1Fam"/>
    <s v="1.5Fin"/>
    <x v="7"/>
    <n v="2"/>
    <x v="3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x v="1"/>
    <n v="0"/>
    <n v="2"/>
    <n v="1"/>
    <s v="Fa"/>
    <n v="6"/>
    <s v="Typ"/>
    <x v="0"/>
    <s v="NA"/>
    <x v="4"/>
    <s v="NA"/>
    <s v="NA"/>
    <x v="3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s v="Abnorml"/>
    <n v="85000"/>
  </r>
  <r>
    <x v="89"/>
    <n v="20"/>
    <s v="RL"/>
    <n v="60"/>
    <x v="86"/>
    <s v="Pave"/>
    <s v="NA"/>
    <s v="Reg"/>
    <s v="Lvl"/>
    <s v="AllPub"/>
    <s v="Inside"/>
    <s v="Gtl"/>
    <x v="0"/>
    <s v="Norm"/>
    <s v="Norm"/>
    <s v="1Fam"/>
    <s v="1Story"/>
    <x v="5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7"/>
    <s v="WD"/>
    <s v="Normal"/>
    <n v="123600"/>
  </r>
  <r>
    <x v="9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5"/>
    <n v="5"/>
    <x v="52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x v="1"/>
    <n v="0"/>
    <n v="2"/>
    <n v="1"/>
    <s v="TA"/>
    <n v="4"/>
    <s v="Typ"/>
    <x v="0"/>
    <s v="NA"/>
    <x v="1"/>
    <n v="1950"/>
    <s v="Unf"/>
    <x v="0"/>
    <n v="420"/>
    <s v="TA"/>
    <s v="TA"/>
    <s v="Y"/>
    <n v="0"/>
    <n v="29"/>
    <n v="0"/>
    <n v="0"/>
    <n v="0"/>
    <n v="0"/>
    <s v="NA"/>
    <s v="NA"/>
    <s v="NA"/>
    <n v="0"/>
    <x v="9"/>
    <n v="2006"/>
    <s v="WD"/>
    <s v="Normal"/>
    <n v="109900"/>
  </r>
  <r>
    <x v="91"/>
    <n v="20"/>
    <s v="RL"/>
    <n v="85"/>
    <x v="29"/>
    <s v="Pave"/>
    <s v="NA"/>
    <s v="Reg"/>
    <s v="Lvl"/>
    <s v="AllPub"/>
    <s v="Inside"/>
    <s v="Gtl"/>
    <x v="11"/>
    <s v="Norm"/>
    <s v="Norm"/>
    <s v="1Fam"/>
    <s v="1Story"/>
    <x v="3"/>
    <n v="3"/>
    <x v="53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x v="1"/>
    <n v="0"/>
    <n v="2"/>
    <n v="1"/>
    <s v="TA"/>
    <n v="6"/>
    <s v="Typ"/>
    <x v="0"/>
    <s v="NA"/>
    <x v="0"/>
    <n v="1961"/>
    <s v="Unf"/>
    <x v="0"/>
    <n v="480"/>
    <s v="TA"/>
    <s v="TA"/>
    <s v="Y"/>
    <n v="0"/>
    <n v="0"/>
    <n v="0"/>
    <n v="0"/>
    <n v="0"/>
    <n v="0"/>
    <s v="NA"/>
    <s v="GdWo"/>
    <s v="NA"/>
    <n v="0"/>
    <x v="3"/>
    <n v="2006"/>
    <s v="WD"/>
    <s v="Abnorml"/>
    <n v="98600"/>
  </r>
  <r>
    <x v="92"/>
    <n v="30"/>
    <s v="RL"/>
    <n v="80"/>
    <x v="87"/>
    <s v="Pave"/>
    <s v="Grvl"/>
    <s v="IR1"/>
    <s v="HLS"/>
    <s v="AllPub"/>
    <s v="Inside"/>
    <s v="Gtl"/>
    <x v="2"/>
    <s v="Norm"/>
    <s v="Norm"/>
    <s v="1Fam"/>
    <s v="1Story"/>
    <x v="3"/>
    <n v="7"/>
    <x v="42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x v="1"/>
    <n v="0"/>
    <n v="2"/>
    <n v="1"/>
    <s v="TA"/>
    <n v="5"/>
    <s v="Typ"/>
    <x v="0"/>
    <s v="NA"/>
    <x v="1"/>
    <n v="1921"/>
    <s v="Unf"/>
    <x v="0"/>
    <n v="432"/>
    <s v="TA"/>
    <s v="TA"/>
    <s v="Y"/>
    <n v="0"/>
    <n v="0"/>
    <n v="44"/>
    <n v="0"/>
    <n v="0"/>
    <n v="0"/>
    <s v="NA"/>
    <s v="NA"/>
    <s v="NA"/>
    <n v="0"/>
    <x v="5"/>
    <n v="2009"/>
    <s v="WD"/>
    <s v="Normal"/>
    <n v="163500"/>
  </r>
  <r>
    <x v="93"/>
    <n v="190"/>
    <s v="C (all)"/>
    <n v="60"/>
    <x v="25"/>
    <s v="Pave"/>
    <s v="NA"/>
    <s v="Reg"/>
    <s v="Lvl"/>
    <s v="AllPub"/>
    <s v="Corner"/>
    <s v="Gtl"/>
    <x v="7"/>
    <s v="Norm"/>
    <s v="Norm"/>
    <s v="2fmCon"/>
    <s v="2.5Unf"/>
    <x v="1"/>
    <n v="6"/>
    <x v="48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x v="0"/>
    <n v="0"/>
    <n v="4"/>
    <n v="2"/>
    <s v="TA"/>
    <n v="9"/>
    <s v="Typ"/>
    <x v="1"/>
    <s v="Gd"/>
    <x v="1"/>
    <n v="1900"/>
    <s v="Unf"/>
    <x v="0"/>
    <n v="506"/>
    <s v="TA"/>
    <s v="TA"/>
    <s v="Y"/>
    <n v="0"/>
    <n v="0"/>
    <n v="0"/>
    <n v="0"/>
    <n v="99"/>
    <n v="0"/>
    <s v="NA"/>
    <s v="NA"/>
    <s v="NA"/>
    <n v="0"/>
    <x v="6"/>
    <n v="2007"/>
    <s v="WD"/>
    <s v="Normal"/>
    <n v="133900"/>
  </r>
  <r>
    <x v="94"/>
    <n v="60"/>
    <s v="RL"/>
    <n v="69"/>
    <x v="88"/>
    <s v="Pave"/>
    <s v="NA"/>
    <s v="IR1"/>
    <s v="Lvl"/>
    <s v="AllPub"/>
    <s v="Inside"/>
    <s v="Gtl"/>
    <x v="0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x v="0"/>
    <n v="1"/>
    <n v="3"/>
    <n v="1"/>
    <s v="Gd"/>
    <n v="7"/>
    <s v="Typ"/>
    <x v="0"/>
    <s v="NA"/>
    <x v="0"/>
    <n v="1997"/>
    <s v="RFn"/>
    <x v="0"/>
    <n v="684"/>
    <s v="TA"/>
    <s v="TA"/>
    <s v="Y"/>
    <n v="0"/>
    <n v="162"/>
    <n v="0"/>
    <n v="0"/>
    <n v="0"/>
    <n v="0"/>
    <s v="NA"/>
    <s v="NA"/>
    <s v="NA"/>
    <n v="0"/>
    <x v="1"/>
    <n v="2007"/>
    <s v="WD"/>
    <s v="Normal"/>
    <n v="204750"/>
  </r>
  <r>
    <x v="95"/>
    <n v="60"/>
    <s v="RL"/>
    <s v="NA"/>
    <x v="89"/>
    <s v="Pave"/>
    <s v="NA"/>
    <s v="IR2"/>
    <s v="Lvl"/>
    <s v="AllPub"/>
    <s v="Corner"/>
    <s v="Gtl"/>
    <x v="17"/>
    <s v="Norm"/>
    <s v="Norm"/>
    <s v="1Fam"/>
    <s v="2Story"/>
    <x v="1"/>
    <n v="8"/>
    <x v="5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x v="0"/>
    <n v="1"/>
    <n v="3"/>
    <n v="1"/>
    <s v="TA"/>
    <n v="6"/>
    <s v="Typ"/>
    <x v="1"/>
    <s v="TA"/>
    <x v="2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s v="Normal"/>
    <n v="185000"/>
  </r>
  <r>
    <x v="96"/>
    <n v="20"/>
    <s v="RL"/>
    <n v="78"/>
    <x v="90"/>
    <s v="Pave"/>
    <s v="NA"/>
    <s v="IR1"/>
    <s v="Lvl"/>
    <s v="AllPub"/>
    <s v="Inside"/>
    <s v="Gtl"/>
    <x v="0"/>
    <s v="Norm"/>
    <s v="Norm"/>
    <s v="1Fam"/>
    <s v="1Story"/>
    <x v="0"/>
    <n v="5"/>
    <x v="4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x v="0"/>
    <n v="0"/>
    <n v="3"/>
    <n v="1"/>
    <s v="Gd"/>
    <n v="6"/>
    <s v="Typ"/>
    <x v="0"/>
    <s v="NA"/>
    <x v="0"/>
    <n v="1999"/>
    <s v="RFn"/>
    <x v="0"/>
    <n v="472"/>
    <s v="TA"/>
    <s v="TA"/>
    <s v="Y"/>
    <n v="158"/>
    <n v="29"/>
    <n v="0"/>
    <n v="0"/>
    <n v="0"/>
    <n v="0"/>
    <s v="NA"/>
    <s v="NA"/>
    <s v="NA"/>
    <n v="0"/>
    <x v="5"/>
    <n v="2006"/>
    <s v="WD"/>
    <s v="Normal"/>
    <n v="214000"/>
  </r>
  <r>
    <x v="97"/>
    <n v="20"/>
    <s v="RL"/>
    <n v="73"/>
    <x v="91"/>
    <s v="Pave"/>
    <s v="NA"/>
    <s v="Reg"/>
    <s v="HLS"/>
    <s v="AllPub"/>
    <s v="Inside"/>
    <s v="Gtl"/>
    <x v="15"/>
    <s v="Norm"/>
    <s v="Norm"/>
    <s v="1Fam"/>
    <s v="1Story"/>
    <x v="5"/>
    <n v="5"/>
    <x v="1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x v="1"/>
    <n v="0"/>
    <n v="3"/>
    <n v="1"/>
    <s v="TA"/>
    <n v="6"/>
    <s v="Typ"/>
    <x v="0"/>
    <s v="NA"/>
    <x v="0"/>
    <n v="1965"/>
    <s v="Fin"/>
    <x v="2"/>
    <n v="432"/>
    <s v="TA"/>
    <s v="TA"/>
    <s v="P"/>
    <n v="120"/>
    <n v="0"/>
    <n v="0"/>
    <n v="0"/>
    <n v="0"/>
    <n v="0"/>
    <s v="NA"/>
    <s v="NA"/>
    <s v="NA"/>
    <n v="0"/>
    <x v="1"/>
    <n v="2007"/>
    <s v="WD"/>
    <s v="Normal"/>
    <n v="94750"/>
  </r>
  <r>
    <x v="98"/>
    <n v="30"/>
    <s v="RL"/>
    <n v="85"/>
    <x v="92"/>
    <s v="Pave"/>
    <s v="NA"/>
    <s v="Reg"/>
    <s v="Lvl"/>
    <s v="AllPub"/>
    <s v="Corner"/>
    <s v="Gtl"/>
    <x v="15"/>
    <s v="Norm"/>
    <s v="Norm"/>
    <s v="1Fam"/>
    <s v="1Story"/>
    <x v="3"/>
    <n v="5"/>
    <x v="26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x v="1"/>
    <n v="0"/>
    <n v="2"/>
    <n v="1"/>
    <s v="TA"/>
    <n v="5"/>
    <s v="Typ"/>
    <x v="0"/>
    <s v="NA"/>
    <x v="5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s v="Abnorml"/>
    <n v="83000"/>
  </r>
  <r>
    <x v="99"/>
    <n v="20"/>
    <s v="RL"/>
    <n v="77"/>
    <x v="93"/>
    <s v="Pave"/>
    <s v="NA"/>
    <s v="IR1"/>
    <s v="Lvl"/>
    <s v="AllPub"/>
    <s v="Inside"/>
    <s v="Gtl"/>
    <x v="11"/>
    <s v="Norm"/>
    <s v="Norm"/>
    <s v="1Fam"/>
    <s v="1Story"/>
    <x v="5"/>
    <n v="5"/>
    <x v="28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x v="1"/>
    <n v="1"/>
    <n v="3"/>
    <n v="1"/>
    <s v="TA"/>
    <n v="6"/>
    <s v="Typ"/>
    <x v="0"/>
    <s v="NA"/>
    <x v="4"/>
    <s v="NA"/>
    <s v="NA"/>
    <x v="3"/>
    <n v="0"/>
    <s v="NA"/>
    <s v="NA"/>
    <s v="Y"/>
    <n v="352"/>
    <n v="0"/>
    <n v="0"/>
    <n v="0"/>
    <n v="0"/>
    <n v="0"/>
    <s v="NA"/>
    <s v="NA"/>
    <s v="Shed"/>
    <n v="400"/>
    <x v="8"/>
    <n v="2010"/>
    <s v="WD"/>
    <s v="Normal"/>
    <n v="128950"/>
  </r>
  <r>
    <x v="100"/>
    <n v="20"/>
    <s v="RL"/>
    <s v="NA"/>
    <x v="94"/>
    <s v="Pave"/>
    <s v="NA"/>
    <s v="IR1"/>
    <s v="Lvl"/>
    <s v="AllPub"/>
    <s v="Inside"/>
    <s v="Gtl"/>
    <x v="6"/>
    <s v="Norm"/>
    <s v="Norm"/>
    <s v="1Fam"/>
    <s v="1Story"/>
    <x v="1"/>
    <n v="7"/>
    <x v="54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x v="0"/>
    <n v="0"/>
    <n v="3"/>
    <n v="1"/>
    <s v="Gd"/>
    <n v="6"/>
    <s v="Typ"/>
    <x v="2"/>
    <s v="TA"/>
    <x v="0"/>
    <n v="1977"/>
    <s v="RFn"/>
    <x v="0"/>
    <n v="480"/>
    <s v="TA"/>
    <s v="TA"/>
    <s v="Y"/>
    <n v="168"/>
    <n v="68"/>
    <n v="0"/>
    <n v="0"/>
    <n v="0"/>
    <n v="0"/>
    <s v="NA"/>
    <s v="NA"/>
    <s v="NA"/>
    <n v="0"/>
    <x v="0"/>
    <n v="2010"/>
    <s v="WD"/>
    <s v="Normal"/>
    <n v="205000"/>
  </r>
  <r>
    <x v="101"/>
    <n v="60"/>
    <s v="RL"/>
    <n v="77"/>
    <x v="95"/>
    <s v="Pave"/>
    <s v="NA"/>
    <s v="Reg"/>
    <s v="Lvl"/>
    <s v="AllPub"/>
    <s v="Inside"/>
    <s v="Gtl"/>
    <x v="12"/>
    <s v="Norm"/>
    <s v="Norm"/>
    <s v="1Fam"/>
    <s v="2Story"/>
    <x v="1"/>
    <n v="5"/>
    <x v="5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x v="0"/>
    <n v="1"/>
    <n v="3"/>
    <n v="1"/>
    <s v="Gd"/>
    <n v="7"/>
    <s v="Typ"/>
    <x v="1"/>
    <s v="TA"/>
    <x v="0"/>
    <n v="1985"/>
    <s v="Fin"/>
    <x v="0"/>
    <n v="476"/>
    <s v="TA"/>
    <s v="TA"/>
    <s v="Y"/>
    <n v="192"/>
    <n v="46"/>
    <n v="0"/>
    <n v="0"/>
    <n v="0"/>
    <n v="0"/>
    <s v="NA"/>
    <s v="NA"/>
    <s v="NA"/>
    <n v="0"/>
    <x v="11"/>
    <n v="2010"/>
    <s v="WD"/>
    <s v="Normal"/>
    <n v="178000"/>
  </r>
  <r>
    <x v="102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n v="5"/>
    <x v="56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x v="0"/>
    <n v="0"/>
    <n v="4"/>
    <n v="2"/>
    <s v="TA"/>
    <n v="8"/>
    <s v="Typ"/>
    <x v="0"/>
    <s v="NA"/>
    <x v="0"/>
    <n v="1979"/>
    <s v="Unf"/>
    <x v="0"/>
    <n v="41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964"/>
  </r>
  <r>
    <x v="103"/>
    <n v="20"/>
    <s v="RL"/>
    <n v="94"/>
    <x v="97"/>
    <s v="Pave"/>
    <s v="NA"/>
    <s v="IR1"/>
    <s v="Lvl"/>
    <s v="AllPub"/>
    <s v="Corner"/>
    <s v="Gtl"/>
    <x v="0"/>
    <s v="Norm"/>
    <s v="Norm"/>
    <s v="1Fam"/>
    <s v="1Story"/>
    <x v="0"/>
    <n v="5"/>
    <x v="5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x v="0"/>
    <n v="0"/>
    <n v="3"/>
    <n v="1"/>
    <s v="Gd"/>
    <n v="6"/>
    <s v="Typ"/>
    <x v="0"/>
    <s v="NA"/>
    <x v="0"/>
    <n v="2009"/>
    <s v="RFn"/>
    <x v="1"/>
    <n v="740"/>
    <s v="TA"/>
    <s v="TA"/>
    <s v="Y"/>
    <n v="0"/>
    <n v="36"/>
    <n v="0"/>
    <n v="0"/>
    <n v="0"/>
    <n v="0"/>
    <s v="NA"/>
    <s v="NA"/>
    <s v="NA"/>
    <n v="0"/>
    <x v="1"/>
    <n v="2010"/>
    <s v="WD"/>
    <s v="Normal"/>
    <n v="198900"/>
  </r>
  <r>
    <x v="104"/>
    <n v="50"/>
    <s v="RM"/>
    <s v="NA"/>
    <x v="98"/>
    <s v="Pave"/>
    <s v="NA"/>
    <s v="Reg"/>
    <s v="Lvl"/>
    <s v="AllPub"/>
    <s v="Corner"/>
    <s v="Gtl"/>
    <x v="13"/>
    <s v="Norm"/>
    <s v="Norm"/>
    <s v="1Fam"/>
    <s v="1.5Fin"/>
    <x v="0"/>
    <n v="4"/>
    <x v="8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x v="1"/>
    <n v="1"/>
    <n v="4"/>
    <n v="1"/>
    <s v="TA"/>
    <n v="7"/>
    <s v="Typ"/>
    <x v="2"/>
    <s v="TA"/>
    <x v="1"/>
    <n v="1951"/>
    <s v="Unf"/>
    <x v="2"/>
    <n v="240"/>
    <s v="TA"/>
    <s v="TA"/>
    <s v="Y"/>
    <n v="0"/>
    <n v="0"/>
    <n v="0"/>
    <n v="0"/>
    <n v="184"/>
    <n v="0"/>
    <s v="NA"/>
    <s v="NA"/>
    <s v="NA"/>
    <n v="0"/>
    <x v="11"/>
    <n v="2007"/>
    <s v="WD"/>
    <s v="Normal"/>
    <n v="169500"/>
  </r>
  <r>
    <x v="105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2"/>
    <n v="5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x v="0"/>
    <n v="1"/>
    <n v="3"/>
    <n v="1"/>
    <s v="Gd"/>
    <n v="9"/>
    <s v="Typ"/>
    <x v="1"/>
    <s v="Gd"/>
    <x v="0"/>
    <n v="2003"/>
    <s v="RFn"/>
    <x v="0"/>
    <n v="648"/>
    <s v="TA"/>
    <s v="TA"/>
    <s v="Y"/>
    <n v="140"/>
    <n v="45"/>
    <n v="0"/>
    <n v="0"/>
    <n v="0"/>
    <n v="0"/>
    <s v="NA"/>
    <s v="NA"/>
    <s v="NA"/>
    <n v="0"/>
    <x v="5"/>
    <n v="2008"/>
    <s v="WD"/>
    <s v="Normal"/>
    <n v="250000"/>
  </r>
  <r>
    <x v="106"/>
    <n v="30"/>
    <s v="RM"/>
    <n v="60"/>
    <x v="99"/>
    <s v="Pave"/>
    <s v="Grvl"/>
    <s v="Reg"/>
    <s v="Lvl"/>
    <s v="AllPub"/>
    <s v="Inside"/>
    <s v="Gtl"/>
    <x v="7"/>
    <s v="Norm"/>
    <s v="Norm"/>
    <s v="1Fam"/>
    <s v="1Story"/>
    <x v="5"/>
    <n v="7"/>
    <x v="57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x v="1"/>
    <n v="0"/>
    <n v="2"/>
    <n v="1"/>
    <s v="TA"/>
    <n v="6"/>
    <s v="Typ"/>
    <x v="0"/>
    <s v="NA"/>
    <x v="1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x v="5"/>
    <n v="2007"/>
    <s v="WD"/>
    <s v="Normal"/>
    <n v="100000"/>
  </r>
  <r>
    <x v="107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n v="5"/>
    <x v="47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x v="1"/>
    <n v="0"/>
    <n v="2"/>
    <n v="1"/>
    <s v="TA"/>
    <n v="5"/>
    <s v="Typ"/>
    <x v="0"/>
    <s v="NA"/>
    <x v="1"/>
    <n v="1948"/>
    <s v="Unf"/>
    <x v="2"/>
    <n v="250"/>
    <s v="TA"/>
    <s v="TA"/>
    <s v="Y"/>
    <n v="0"/>
    <n v="0"/>
    <n v="0"/>
    <n v="0"/>
    <n v="0"/>
    <n v="0"/>
    <s v="NA"/>
    <s v="NA"/>
    <s v="NA"/>
    <n v="0"/>
    <x v="7"/>
    <n v="2008"/>
    <s v="WD"/>
    <s v="Partial"/>
    <n v="115000"/>
  </r>
  <r>
    <x v="108"/>
    <n v="50"/>
    <s v="RM"/>
    <n v="85"/>
    <x v="29"/>
    <s v="Pave"/>
    <s v="NA"/>
    <s v="Reg"/>
    <s v="Lvl"/>
    <s v="AllPub"/>
    <s v="Corner"/>
    <s v="Gtl"/>
    <x v="13"/>
    <s v="Artery"/>
    <s v="Norm"/>
    <s v="1Fam"/>
    <s v="1.5Fin"/>
    <x v="3"/>
    <n v="7"/>
    <x v="58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x v="0"/>
    <n v="0"/>
    <n v="3"/>
    <n v="1"/>
    <s v="Fa"/>
    <n v="7"/>
    <s v="Typ"/>
    <x v="0"/>
    <s v="NA"/>
    <x v="4"/>
    <s v="NA"/>
    <s v="NA"/>
    <x v="3"/>
    <n v="0"/>
    <s v="NA"/>
    <s v="NA"/>
    <s v="N"/>
    <n v="0"/>
    <n v="0"/>
    <n v="144"/>
    <n v="0"/>
    <n v="0"/>
    <n v="0"/>
    <s v="NA"/>
    <s v="NA"/>
    <s v="NA"/>
    <n v="0"/>
    <x v="5"/>
    <n v="2007"/>
    <s v="WD"/>
    <s v="Normal"/>
    <n v="115000"/>
  </r>
  <r>
    <x v="109"/>
    <n v="20"/>
    <s v="RL"/>
    <n v="105"/>
    <x v="101"/>
    <s v="Pave"/>
    <s v="NA"/>
    <s v="IR1"/>
    <s v="Lvl"/>
    <s v="AllPub"/>
    <s v="Inside"/>
    <s v="Gtl"/>
    <x v="6"/>
    <s v="Norm"/>
    <s v="Norm"/>
    <s v="1Fam"/>
    <s v="1Story"/>
    <x v="1"/>
    <n v="6"/>
    <x v="54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x v="0"/>
    <n v="0"/>
    <n v="3"/>
    <n v="1"/>
    <s v="TA"/>
    <n v="7"/>
    <s v="Typ"/>
    <x v="1"/>
    <s v="TA"/>
    <x v="0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s v="Normal"/>
    <n v="190000"/>
  </r>
  <r>
    <x v="110"/>
    <n v="50"/>
    <s v="RL"/>
    <n v="75"/>
    <x v="102"/>
    <s v="Pave"/>
    <s v="NA"/>
    <s v="Reg"/>
    <s v="Lvl"/>
    <s v="AllPub"/>
    <s v="Inside"/>
    <s v="Gtl"/>
    <x v="15"/>
    <s v="Norm"/>
    <s v="Norm"/>
    <s v="1Fam"/>
    <s v="1.5Fin"/>
    <x v="1"/>
    <n v="4"/>
    <x v="3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x v="0"/>
    <n v="0"/>
    <n v="4"/>
    <n v="1"/>
    <s v="TA"/>
    <n v="7"/>
    <s v="Typ"/>
    <x v="0"/>
    <s v="NA"/>
    <x v="0"/>
    <n v="1954"/>
    <s v="Unf"/>
    <x v="2"/>
    <n v="325"/>
    <s v="TA"/>
    <s v="TA"/>
    <s v="Y"/>
    <n v="182"/>
    <n v="0"/>
    <n v="0"/>
    <n v="0"/>
    <n v="0"/>
    <n v="0"/>
    <s v="NA"/>
    <s v="NA"/>
    <s v="NA"/>
    <n v="0"/>
    <x v="4"/>
    <n v="2006"/>
    <s v="WD"/>
    <s v="Normal"/>
    <n v="136900"/>
  </r>
  <r>
    <x v="111"/>
    <n v="80"/>
    <s v="RL"/>
    <s v="NA"/>
    <x v="103"/>
    <s v="Pave"/>
    <s v="NA"/>
    <s v="IR1"/>
    <s v="Lvl"/>
    <s v="AllPub"/>
    <s v="Inside"/>
    <s v="Gtl"/>
    <x v="17"/>
    <s v="Norm"/>
    <s v="Norm"/>
    <s v="1Fam"/>
    <s v="SLvl"/>
    <x v="0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x v="0"/>
    <n v="1"/>
    <n v="3"/>
    <n v="1"/>
    <s v="TA"/>
    <n v="7"/>
    <s v="Typ"/>
    <x v="1"/>
    <s v="TA"/>
    <x v="2"/>
    <n v="2000"/>
    <s v="Fin"/>
    <x v="0"/>
    <n v="400"/>
    <s v="TA"/>
    <s v="TA"/>
    <s v="Y"/>
    <n v="180"/>
    <n v="0"/>
    <n v="0"/>
    <n v="0"/>
    <n v="0"/>
    <n v="0"/>
    <s v="NA"/>
    <s v="NA"/>
    <s v="NA"/>
    <n v="0"/>
    <x v="7"/>
    <n v="2010"/>
    <s v="WD"/>
    <s v="Normal"/>
    <n v="180000"/>
  </r>
  <r>
    <x v="11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0"/>
    <n v="5"/>
    <x v="22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x v="0"/>
    <n v="1"/>
    <n v="4"/>
    <n v="1"/>
    <s v="Ex"/>
    <n v="10"/>
    <s v="Typ"/>
    <x v="1"/>
    <s v="Gd"/>
    <x v="2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s v="Partial"/>
    <n v="383970"/>
  </r>
  <r>
    <x v="113"/>
    <n v="20"/>
    <s v="RL"/>
    <s v="NA"/>
    <x v="105"/>
    <s v="Pave"/>
    <s v="NA"/>
    <s v="Reg"/>
    <s v="Bnk"/>
    <s v="AllPub"/>
    <s v="Corner"/>
    <s v="Gtl"/>
    <x v="2"/>
    <s v="Norm"/>
    <s v="Norm"/>
    <s v="1Fam"/>
    <s v="1Story"/>
    <x v="1"/>
    <n v="5"/>
    <x v="3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x v="0"/>
    <n v="0"/>
    <n v="3"/>
    <n v="1"/>
    <s v="Gd"/>
    <n v="7"/>
    <s v="Typ"/>
    <x v="2"/>
    <s v="Gd"/>
    <x v="5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s v="Abnorml"/>
    <n v="217000"/>
  </r>
  <r>
    <x v="114"/>
    <n v="70"/>
    <s v="RL"/>
    <n v="61"/>
    <x v="106"/>
    <s v="Pave"/>
    <s v="NA"/>
    <s v="IR1"/>
    <s v="Lvl"/>
    <s v="AllPub"/>
    <s v="Inside"/>
    <s v="Mod"/>
    <x v="2"/>
    <s v="Norm"/>
    <s v="Norm"/>
    <s v="1Fam"/>
    <s v="2Story"/>
    <x v="1"/>
    <n v="8"/>
    <x v="43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x v="0"/>
    <n v="1"/>
    <n v="3"/>
    <n v="1"/>
    <s v="Gd"/>
    <n v="9"/>
    <s v="Typ"/>
    <x v="1"/>
    <s v="TA"/>
    <x v="1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s v="Normal"/>
    <n v="259500"/>
  </r>
  <r>
    <x v="115"/>
    <n v="160"/>
    <s v="FV"/>
    <n v="34"/>
    <x v="107"/>
    <s v="Pave"/>
    <s v="Pave"/>
    <s v="Reg"/>
    <s v="Lvl"/>
    <s v="AllPub"/>
    <s v="Corner"/>
    <s v="Gtl"/>
    <x v="5"/>
    <s v="Norm"/>
    <s v="Norm"/>
    <s v="TwnhsE"/>
    <s v="2Story"/>
    <x v="1"/>
    <n v="5"/>
    <x v="4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x v="0"/>
    <n v="1"/>
    <n v="2"/>
    <n v="1"/>
    <s v="TA"/>
    <n v="5"/>
    <s v="Typ"/>
    <x v="1"/>
    <s v="Fa"/>
    <x v="1"/>
    <n v="1999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76000"/>
  </r>
  <r>
    <x v="116"/>
    <n v="20"/>
    <s v="RL"/>
    <s v="NA"/>
    <x v="108"/>
    <s v="Pave"/>
    <s v="NA"/>
    <s v="Reg"/>
    <s v="Lvl"/>
    <s v="AllPub"/>
    <s v="Inside"/>
    <s v="Gtl"/>
    <x v="9"/>
    <s v="Norm"/>
    <s v="Norm"/>
    <s v="1Fam"/>
    <s v="1Story"/>
    <x v="3"/>
    <n v="5"/>
    <x v="1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x v="1"/>
    <n v="0"/>
    <n v="3"/>
    <n v="1"/>
    <s v="TA"/>
    <n v="6"/>
    <s v="Typ"/>
    <x v="1"/>
    <s v="Po"/>
    <x v="0"/>
    <n v="1962"/>
    <s v="Unf"/>
    <x v="2"/>
    <n v="288"/>
    <s v="TA"/>
    <s v="TA"/>
    <s v="Y"/>
    <n v="0"/>
    <n v="20"/>
    <n v="144"/>
    <n v="0"/>
    <n v="0"/>
    <n v="0"/>
    <s v="NA"/>
    <s v="NA"/>
    <s v="NA"/>
    <n v="0"/>
    <x v="2"/>
    <n v="2009"/>
    <s v="WD"/>
    <s v="Normal"/>
    <n v="139000"/>
  </r>
  <r>
    <x v="117"/>
    <n v="20"/>
    <s v="RL"/>
    <n v="74"/>
    <x v="109"/>
    <s v="Pave"/>
    <s v="NA"/>
    <s v="Reg"/>
    <s v="Lvl"/>
    <s v="AllPub"/>
    <s v="Corner"/>
    <s v="Gtl"/>
    <x v="15"/>
    <s v="Norm"/>
    <s v="Norm"/>
    <s v="1Fam"/>
    <s v="1Story"/>
    <x v="3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x v="1"/>
    <n v="1"/>
    <n v="2"/>
    <n v="1"/>
    <s v="TA"/>
    <n v="5"/>
    <s v="Typ"/>
    <x v="0"/>
    <s v="NA"/>
    <x v="0"/>
    <n v="2007"/>
    <s v="Unf"/>
    <x v="0"/>
    <n v="430"/>
    <s v="TA"/>
    <s v="TA"/>
    <s v="Y"/>
    <n v="80"/>
    <n v="64"/>
    <n v="0"/>
    <n v="0"/>
    <n v="0"/>
    <n v="0"/>
    <s v="NA"/>
    <s v="NA"/>
    <s v="NA"/>
    <n v="0"/>
    <x v="7"/>
    <n v="2007"/>
    <s v="New"/>
    <s v="Partial"/>
    <n v="155000"/>
  </r>
  <r>
    <x v="118"/>
    <n v="60"/>
    <s v="RL"/>
    <n v="90"/>
    <x v="110"/>
    <s v="Pave"/>
    <s v="NA"/>
    <s v="Reg"/>
    <s v="Lvl"/>
    <s v="AllPub"/>
    <s v="Corner"/>
    <s v="Gtl"/>
    <x v="12"/>
    <s v="Norm"/>
    <s v="Norm"/>
    <s v="1Fam"/>
    <s v="2Story"/>
    <x v="0"/>
    <n v="5"/>
    <x v="59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x v="2"/>
    <n v="0"/>
    <n v="5"/>
    <n v="1"/>
    <s v="Gd"/>
    <n v="11"/>
    <s v="Typ"/>
    <x v="2"/>
    <s v="TA"/>
    <x v="0"/>
    <n v="1990"/>
    <s v="Unf"/>
    <x v="1"/>
    <n v="594"/>
    <s v="TA"/>
    <s v="TA"/>
    <s v="Y"/>
    <n v="367"/>
    <n v="0"/>
    <n v="0"/>
    <n v="0"/>
    <n v="0"/>
    <n v="0"/>
    <s v="NA"/>
    <s v="NA"/>
    <s v="NA"/>
    <n v="0"/>
    <x v="1"/>
    <n v="2010"/>
    <s v="WD"/>
    <s v="Normal"/>
    <n v="320000"/>
  </r>
  <r>
    <x v="119"/>
    <n v="60"/>
    <s v="RL"/>
    <n v="65"/>
    <x v="111"/>
    <s v="Pave"/>
    <s v="NA"/>
    <s v="Reg"/>
    <s v="Lvl"/>
    <s v="AllPub"/>
    <s v="Inside"/>
    <s v="Gtl"/>
    <x v="0"/>
    <s v="Norm"/>
    <s v="Norm"/>
    <s v="1Fam"/>
    <s v="2Story"/>
    <x v="1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x v="1"/>
    <s v="Gd"/>
    <x v="0"/>
    <n v="2005"/>
    <s v="Fin"/>
    <x v="0"/>
    <n v="390"/>
    <s v="TA"/>
    <s v="TA"/>
    <s v="Y"/>
    <n v="0"/>
    <n v="24"/>
    <n v="0"/>
    <n v="0"/>
    <n v="0"/>
    <n v="0"/>
    <s v="NA"/>
    <s v="NA"/>
    <s v="NA"/>
    <n v="0"/>
    <x v="9"/>
    <n v="2006"/>
    <s v="New"/>
    <s v="Partial"/>
    <n v="163990"/>
  </r>
  <r>
    <x v="120"/>
    <n v="80"/>
    <s v="RL"/>
    <s v="NA"/>
    <x v="112"/>
    <s v="Pave"/>
    <s v="NA"/>
    <s v="IR1"/>
    <s v="Low"/>
    <s v="AllPub"/>
    <s v="CulDSac"/>
    <s v="Sev"/>
    <x v="19"/>
    <s v="Norm"/>
    <s v="Norm"/>
    <s v="1Fam"/>
    <s v="SLvl"/>
    <x v="1"/>
    <n v="5"/>
    <x v="6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x v="1"/>
    <n v="0"/>
    <n v="1"/>
    <n v="1"/>
    <s v="TA"/>
    <n v="4"/>
    <s v="Typ"/>
    <x v="2"/>
    <s v="TA"/>
    <x v="0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x v="4"/>
    <n v="2006"/>
    <s v="WD"/>
    <s v="Normal"/>
    <n v="180000"/>
  </r>
  <r>
    <x v="121"/>
    <n v="50"/>
    <s v="RM"/>
    <n v="50"/>
    <x v="113"/>
    <s v="Pave"/>
    <s v="NA"/>
    <s v="Reg"/>
    <s v="Lvl"/>
    <s v="AllPub"/>
    <s v="Inside"/>
    <s v="Gtl"/>
    <x v="13"/>
    <s v="Norm"/>
    <s v="Norm"/>
    <s v="1Fam"/>
    <s v="1.5Fin"/>
    <x v="5"/>
    <n v="5"/>
    <x v="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x v="1"/>
    <n v="0"/>
    <n v="3"/>
    <n v="1"/>
    <s v="TA"/>
    <n v="4"/>
    <s v="Typ"/>
    <x v="0"/>
    <s v="NA"/>
    <x v="1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s v="Normal"/>
    <n v="100000"/>
  </r>
  <r>
    <x v="122"/>
    <n v="20"/>
    <s v="RL"/>
    <n v="75"/>
    <x v="114"/>
    <s v="Pave"/>
    <s v="NA"/>
    <s v="Reg"/>
    <s v="Lvl"/>
    <s v="AllPub"/>
    <s v="Corner"/>
    <s v="Gtl"/>
    <x v="11"/>
    <s v="Norm"/>
    <s v="Norm"/>
    <s v="1Fam"/>
    <s v="1Story"/>
    <x v="1"/>
    <n v="7"/>
    <x v="1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x v="1"/>
    <n v="0"/>
    <n v="3"/>
    <n v="1"/>
    <s v="TA"/>
    <n v="5"/>
    <s v="Typ"/>
    <x v="0"/>
    <s v="NA"/>
    <x v="0"/>
    <n v="1958"/>
    <s v="Unf"/>
    <x v="2"/>
    <n v="288"/>
    <s v="TA"/>
    <s v="TA"/>
    <s v="Y"/>
    <n v="0"/>
    <n v="0"/>
    <n v="0"/>
    <n v="0"/>
    <n v="130"/>
    <n v="0"/>
    <s v="NA"/>
    <s v="NA"/>
    <s v="NA"/>
    <n v="0"/>
    <x v="11"/>
    <n v="2008"/>
    <s v="WD"/>
    <s v="Normal"/>
    <n v="136000"/>
  </r>
  <r>
    <x v="123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n v="5"/>
    <x v="5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x v="0"/>
    <n v="0"/>
    <n v="2"/>
    <n v="1"/>
    <s v="Gd"/>
    <n v="5"/>
    <s v="Typ"/>
    <x v="0"/>
    <s v="NA"/>
    <x v="0"/>
    <n v="1993"/>
    <s v="RFn"/>
    <x v="0"/>
    <n v="530"/>
    <s v="TA"/>
    <s v="TA"/>
    <s v="Y"/>
    <n v="0"/>
    <n v="63"/>
    <n v="0"/>
    <n v="0"/>
    <n v="0"/>
    <n v="0"/>
    <s v="NA"/>
    <s v="NA"/>
    <s v="NA"/>
    <n v="0"/>
    <x v="10"/>
    <n v="2008"/>
    <s v="WD"/>
    <s v="Normal"/>
    <n v="153900"/>
  </r>
  <r>
    <x v="124"/>
    <n v="20"/>
    <s v="RL"/>
    <n v="48"/>
    <x v="116"/>
    <s v="Pave"/>
    <s v="NA"/>
    <s v="IR1"/>
    <s v="Lvl"/>
    <s v="AllPub"/>
    <s v="CulDSac"/>
    <s v="Gtl"/>
    <x v="6"/>
    <s v="Norm"/>
    <s v="Norm"/>
    <s v="1Fam"/>
    <s v="1Story"/>
    <x v="1"/>
    <n v="5"/>
    <x v="56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x v="0"/>
    <n v="0"/>
    <n v="3"/>
    <n v="1"/>
    <s v="TA"/>
    <n v="7"/>
    <s v="Typ"/>
    <x v="1"/>
    <s v="TA"/>
    <x v="0"/>
    <n v="1979"/>
    <s v="Unf"/>
    <x v="0"/>
    <n v="435"/>
    <s v="TA"/>
    <s v="TA"/>
    <s v="Y"/>
    <n v="192"/>
    <n v="0"/>
    <n v="0"/>
    <n v="0"/>
    <n v="0"/>
    <n v="0"/>
    <s v="NA"/>
    <s v="NA"/>
    <s v="NA"/>
    <n v="0"/>
    <x v="8"/>
    <n v="2009"/>
    <s v="WD"/>
    <s v="Normal"/>
    <n v="181000"/>
  </r>
  <r>
    <x v="125"/>
    <n v="190"/>
    <s v="RM"/>
    <n v="60"/>
    <x v="117"/>
    <s v="Pave"/>
    <s v="NA"/>
    <s v="Reg"/>
    <s v="Lvl"/>
    <s v="AllPub"/>
    <s v="Inside"/>
    <s v="Gtl"/>
    <x v="13"/>
    <s v="Norm"/>
    <s v="Norm"/>
    <s v="2fmCon"/>
    <s v="1.5Fin"/>
    <x v="1"/>
    <n v="8"/>
    <x v="6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53"/>
    <n v="0"/>
    <n v="0"/>
    <n v="0"/>
    <n v="0"/>
    <n v="0"/>
    <s v="NA"/>
    <s v="NA"/>
    <s v="NA"/>
    <n v="0"/>
    <x v="11"/>
    <n v="2006"/>
    <s v="WD"/>
    <s v="Normal"/>
    <n v="84500"/>
  </r>
  <r>
    <x v="126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n v="5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x v="0"/>
    <n v="0"/>
    <n v="2"/>
    <n v="1"/>
    <s v="TA"/>
    <n v="5"/>
    <s v="Typ"/>
    <x v="1"/>
    <s v="TA"/>
    <x v="0"/>
    <n v="1977"/>
    <s v="RFn"/>
    <x v="0"/>
    <n v="440"/>
    <s v="TA"/>
    <s v="TA"/>
    <s v="Y"/>
    <n v="0"/>
    <n v="205"/>
    <n v="0"/>
    <n v="0"/>
    <n v="0"/>
    <n v="0"/>
    <s v="NA"/>
    <s v="NA"/>
    <s v="NA"/>
    <n v="0"/>
    <x v="0"/>
    <n v="2007"/>
    <s v="WD"/>
    <s v="Normal"/>
    <n v="128000"/>
  </r>
  <r>
    <x v="127"/>
    <n v="45"/>
    <s v="RM"/>
    <n v="55"/>
    <x v="119"/>
    <s v="Pave"/>
    <s v="NA"/>
    <s v="IR1"/>
    <s v="Bnk"/>
    <s v="AllPub"/>
    <s v="Inside"/>
    <s v="Gtl"/>
    <x v="7"/>
    <s v="Feedr"/>
    <s v="Norm"/>
    <s v="1Fam"/>
    <s v="1.5Unf"/>
    <x v="3"/>
    <n v="7"/>
    <x v="19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x v="1"/>
    <n v="0"/>
    <n v="3"/>
    <n v="1"/>
    <s v="TA"/>
    <n v="5"/>
    <s v="Typ"/>
    <x v="1"/>
    <s v="T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n v="2007"/>
    <s v="WD"/>
    <s v="Normal"/>
    <n v="87000"/>
  </r>
  <r>
    <x v="128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1"/>
    <n v="5"/>
    <x v="2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x v="1"/>
    <n v="1"/>
    <n v="3"/>
    <n v="1"/>
    <s v="TA"/>
    <n v="6"/>
    <s v="Typ"/>
    <x v="1"/>
    <s v="Fa"/>
    <x v="0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x v="9"/>
    <n v="2006"/>
    <s v="WD"/>
    <s v="Normal"/>
    <n v="155000"/>
  </r>
  <r>
    <x v="129"/>
    <n v="20"/>
    <s v="RL"/>
    <n v="69"/>
    <x v="121"/>
    <s v="Pave"/>
    <s v="NA"/>
    <s v="Reg"/>
    <s v="Lvl"/>
    <s v="AllPub"/>
    <s v="Inside"/>
    <s v="Gtl"/>
    <x v="11"/>
    <s v="Norm"/>
    <s v="Norm"/>
    <s v="1Fam"/>
    <s v="1Story"/>
    <x v="3"/>
    <n v="7"/>
    <x v="1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x v="1"/>
    <n v="1"/>
    <n v="3"/>
    <n v="1"/>
    <s v="Ex"/>
    <n v="6"/>
    <s v="Typ"/>
    <x v="0"/>
    <s v="NA"/>
    <x v="6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s v="Abnorml"/>
    <n v="150000"/>
  </r>
  <r>
    <x v="130"/>
    <n v="60"/>
    <s v="RL"/>
    <n v="88"/>
    <x v="122"/>
    <s v="Pave"/>
    <s v="NA"/>
    <s v="Reg"/>
    <s v="Lvl"/>
    <s v="AllPub"/>
    <s v="Corner"/>
    <s v="Gtl"/>
    <x v="11"/>
    <s v="Norm"/>
    <s v="Norm"/>
    <s v="1Fam"/>
    <s v="2Story"/>
    <x v="0"/>
    <n v="6"/>
    <x v="2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x v="0"/>
    <n v="1"/>
    <n v="4"/>
    <n v="1"/>
    <s v="Gd"/>
    <n v="8"/>
    <s v="Typ"/>
    <x v="2"/>
    <s v="Gd"/>
    <x v="0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s v="Normal"/>
    <n v="226000"/>
  </r>
  <r>
    <x v="131"/>
    <n v="60"/>
    <s v="RL"/>
    <s v="NA"/>
    <x v="123"/>
    <s v="Pave"/>
    <s v="NA"/>
    <s v="IR1"/>
    <s v="Lvl"/>
    <s v="AllPub"/>
    <s v="Corner"/>
    <s v="Gtl"/>
    <x v="17"/>
    <s v="Norm"/>
    <s v="Norm"/>
    <s v="1Fam"/>
    <s v="2Story"/>
    <x v="1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x v="0"/>
    <n v="1"/>
    <n v="3"/>
    <n v="1"/>
    <s v="Gd"/>
    <n v="7"/>
    <s v="Typ"/>
    <x v="1"/>
    <s v="TA"/>
    <x v="2"/>
    <n v="2000"/>
    <s v="RFn"/>
    <x v="0"/>
    <n v="390"/>
    <s v="TA"/>
    <s v="TA"/>
    <s v="Y"/>
    <n v="24"/>
    <n v="48"/>
    <n v="0"/>
    <n v="0"/>
    <n v="0"/>
    <n v="0"/>
    <s v="NA"/>
    <s v="NA"/>
    <s v="NA"/>
    <n v="0"/>
    <x v="9"/>
    <n v="2009"/>
    <s v="WD"/>
    <s v="Normal"/>
    <n v="244000"/>
  </r>
  <r>
    <x v="132"/>
    <n v="20"/>
    <s v="RL"/>
    <n v="75"/>
    <x v="124"/>
    <s v="Pave"/>
    <s v="NA"/>
    <s v="Reg"/>
    <s v="Lvl"/>
    <s v="AllPub"/>
    <s v="Corner"/>
    <s v="Gtl"/>
    <x v="11"/>
    <s v="Norm"/>
    <s v="Norm"/>
    <s v="1Fam"/>
    <s v="1Story"/>
    <x v="3"/>
    <n v="6"/>
    <x v="28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x v="1"/>
    <n v="0"/>
    <n v="3"/>
    <n v="1"/>
    <s v="Gd"/>
    <n v="7"/>
    <s v="Typ"/>
    <x v="0"/>
    <s v="NA"/>
    <x v="1"/>
    <n v="1974"/>
    <s v="Unf"/>
    <x v="0"/>
    <n v="624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50750"/>
  </r>
  <r>
    <x v="133"/>
    <n v="20"/>
    <s v="RL"/>
    <s v="NA"/>
    <x v="125"/>
    <s v="Pave"/>
    <s v="NA"/>
    <s v="IR1"/>
    <s v="Lvl"/>
    <s v="AllPub"/>
    <s v="Inside"/>
    <s v="Gtl"/>
    <x v="16"/>
    <s v="Norm"/>
    <s v="Norm"/>
    <s v="1Fam"/>
    <s v="1Story"/>
    <x v="2"/>
    <n v="5"/>
    <x v="2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x v="0"/>
    <n v="0"/>
    <n v="2"/>
    <n v="1"/>
    <s v="Gd"/>
    <n v="6"/>
    <s v="Typ"/>
    <x v="0"/>
    <s v="NA"/>
    <x v="0"/>
    <n v="2001"/>
    <s v="Fin"/>
    <x v="0"/>
    <n v="471"/>
    <s v="TA"/>
    <s v="TA"/>
    <s v="Y"/>
    <n v="192"/>
    <n v="25"/>
    <n v="0"/>
    <n v="0"/>
    <n v="0"/>
    <n v="0"/>
    <s v="NA"/>
    <s v="NA"/>
    <s v="NA"/>
    <n v="0"/>
    <x v="11"/>
    <n v="2009"/>
    <s v="WD"/>
    <s v="Normal"/>
    <n v="220000"/>
  </r>
  <r>
    <x v="134"/>
    <n v="20"/>
    <s v="RL"/>
    <n v="78"/>
    <x v="126"/>
    <s v="Pave"/>
    <s v="NA"/>
    <s v="IR1"/>
    <s v="Lvl"/>
    <s v="AllPub"/>
    <s v="Inside"/>
    <s v="Gtl"/>
    <x v="9"/>
    <s v="Norm"/>
    <s v="Norm"/>
    <s v="1Fam"/>
    <s v="1Story"/>
    <x v="3"/>
    <n v="6"/>
    <x v="2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x v="0"/>
    <n v="1"/>
    <n v="3"/>
    <n v="1"/>
    <s v="TA"/>
    <n v="7"/>
    <s v="Min1"/>
    <x v="1"/>
    <s v="TA"/>
    <x v="0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s v="Normal"/>
    <n v="180000"/>
  </r>
  <r>
    <x v="13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6"/>
    <x v="16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x v="0"/>
    <n v="0"/>
    <n v="3"/>
    <n v="1"/>
    <s v="TA"/>
    <n v="7"/>
    <s v="Typ"/>
    <x v="1"/>
    <s v="Gd"/>
    <x v="0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x v="1"/>
    <n v="2008"/>
    <s v="WD"/>
    <s v="Normal"/>
    <n v="174000"/>
  </r>
  <r>
    <x v="136"/>
    <n v="20"/>
    <s v="RL"/>
    <s v="NA"/>
    <x v="128"/>
    <s v="Pave"/>
    <s v="NA"/>
    <s v="IR1"/>
    <s v="Lvl"/>
    <s v="AllPub"/>
    <s v="Corner"/>
    <s v="Gtl"/>
    <x v="11"/>
    <s v="Norm"/>
    <s v="Norm"/>
    <s v="1Fam"/>
    <s v="1Story"/>
    <x v="3"/>
    <n v="5"/>
    <x v="1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x v="0"/>
    <n v="0"/>
    <n v="3"/>
    <n v="1"/>
    <s v="TA"/>
    <n v="5"/>
    <s v="Typ"/>
    <x v="1"/>
    <s v="Fa"/>
    <x v="0"/>
    <n v="1967"/>
    <s v="RFn"/>
    <x v="2"/>
    <n v="318"/>
    <s v="TA"/>
    <s v="TA"/>
    <s v="Y"/>
    <n v="0"/>
    <n v="111"/>
    <n v="0"/>
    <n v="0"/>
    <n v="0"/>
    <n v="0"/>
    <s v="NA"/>
    <s v="NA"/>
    <s v="NA"/>
    <n v="0"/>
    <x v="9"/>
    <n v="2007"/>
    <s v="WD"/>
    <s v="Normal"/>
    <n v="143000"/>
  </r>
  <r>
    <x v="137"/>
    <n v="90"/>
    <s v="RL"/>
    <n v="82"/>
    <x v="129"/>
    <s v="Pave"/>
    <s v="NA"/>
    <s v="Reg"/>
    <s v="Lvl"/>
    <s v="AllPub"/>
    <s v="Inside"/>
    <s v="Gtl"/>
    <x v="4"/>
    <s v="Norm"/>
    <s v="Norm"/>
    <s v="Duplex"/>
    <s v="1Story"/>
    <x v="0"/>
    <n v="5"/>
    <x v="62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x v="2"/>
    <n v="0"/>
    <n v="5"/>
    <n v="2"/>
    <s v="TA"/>
    <n v="9"/>
    <s v="Typ"/>
    <x v="0"/>
    <s v="NA"/>
    <x v="6"/>
    <n v="1989"/>
    <s v="Unf"/>
    <x v="1"/>
    <n v="766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71000"/>
  </r>
  <r>
    <x v="138"/>
    <n v="60"/>
    <s v="RL"/>
    <n v="73"/>
    <x v="130"/>
    <s v="Pave"/>
    <s v="NA"/>
    <s v="IR1"/>
    <s v="Lvl"/>
    <s v="AllPub"/>
    <s v="Inside"/>
    <s v="Gtl"/>
    <x v="0"/>
    <s v="Norm"/>
    <s v="Norm"/>
    <s v="1Fam"/>
    <s v="2Story"/>
    <x v="2"/>
    <n v="5"/>
    <x v="4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x v="0"/>
    <n v="1"/>
    <n v="3"/>
    <n v="1"/>
    <s v="Gd"/>
    <n v="7"/>
    <s v="Typ"/>
    <x v="2"/>
    <s v="TA"/>
    <x v="0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s v="Normal"/>
    <n v="230000"/>
  </r>
  <r>
    <x v="139"/>
    <n v="60"/>
    <s v="RL"/>
    <n v="65"/>
    <x v="131"/>
    <s v="Pave"/>
    <s v="NA"/>
    <s v="IR1"/>
    <s v="Lvl"/>
    <s v="AllPub"/>
    <s v="Inside"/>
    <s v="Gtl"/>
    <x v="0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x v="0"/>
    <n v="1"/>
    <n v="3"/>
    <n v="1"/>
    <s v="Gd"/>
    <n v="7"/>
    <s v="Typ"/>
    <x v="0"/>
    <s v="NA"/>
    <x v="0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s v="Normal"/>
    <n v="231500"/>
  </r>
  <r>
    <x v="140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n v="5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x v="1"/>
    <s v="Po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10"/>
    <s v="ConLI"/>
    <s v="Normal"/>
    <n v="115000"/>
  </r>
  <r>
    <x v="141"/>
    <n v="20"/>
    <s v="RL"/>
    <n v="78"/>
    <x v="56"/>
    <s v="Pave"/>
    <s v="NA"/>
    <s v="Reg"/>
    <s v="Lvl"/>
    <s v="AllPub"/>
    <s v="Inside"/>
    <s v="Gtl"/>
    <x v="0"/>
    <s v="Norm"/>
    <s v="Norm"/>
    <s v="1Fam"/>
    <s v="1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x v="0"/>
    <n v="0"/>
    <n v="3"/>
    <n v="1"/>
    <s v="Gd"/>
    <n v="7"/>
    <s v="Typ"/>
    <x v="0"/>
    <s v="NA"/>
    <x v="0"/>
    <n v="2005"/>
    <s v="Fin"/>
    <x v="0"/>
    <n v="660"/>
    <s v="TA"/>
    <s v="TA"/>
    <s v="Y"/>
    <n v="160"/>
    <n v="24"/>
    <n v="0"/>
    <n v="0"/>
    <n v="0"/>
    <n v="0"/>
    <s v="NA"/>
    <s v="NA"/>
    <s v="NA"/>
    <n v="0"/>
    <x v="8"/>
    <n v="2006"/>
    <s v="WD"/>
    <s v="Normal"/>
    <n v="260000"/>
  </r>
  <r>
    <x v="142"/>
    <n v="50"/>
    <s v="RL"/>
    <n v="71"/>
    <x v="133"/>
    <s v="Pave"/>
    <s v="NA"/>
    <s v="Reg"/>
    <s v="Lvl"/>
    <s v="AllPub"/>
    <s v="Corner"/>
    <s v="Gtl"/>
    <x v="11"/>
    <s v="Artery"/>
    <s v="Norm"/>
    <s v="1Fam"/>
    <s v="1.5Fin"/>
    <x v="3"/>
    <n v="4"/>
    <x v="64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x v="0"/>
    <n v="0"/>
    <n v="4"/>
    <n v="1"/>
    <s v="TA"/>
    <n v="6"/>
    <s v="Typ"/>
    <x v="0"/>
    <s v="NA"/>
    <x v="1"/>
    <n v="2000"/>
    <s v="Unf"/>
    <x v="0"/>
    <n v="72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66000"/>
  </r>
  <r>
    <x v="143"/>
    <n v="20"/>
    <s v="RL"/>
    <n v="78"/>
    <x v="126"/>
    <s v="Pave"/>
    <s v="NA"/>
    <s v="IR1"/>
    <s v="Lvl"/>
    <s v="AllPub"/>
    <s v="Inside"/>
    <s v="Gtl"/>
    <x v="0"/>
    <s v="Norm"/>
    <s v="Norm"/>
    <s v="1Fam"/>
    <s v="1Story"/>
    <x v="0"/>
    <n v="5"/>
    <x v="4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x v="0"/>
    <n v="0"/>
    <n v="3"/>
    <n v="1"/>
    <s v="Gd"/>
    <n v="6"/>
    <s v="Typ"/>
    <x v="0"/>
    <s v="NA"/>
    <x v="0"/>
    <n v="1999"/>
    <s v="RFn"/>
    <x v="0"/>
    <n v="577"/>
    <s v="TA"/>
    <s v="TA"/>
    <s v="Y"/>
    <n v="144"/>
    <n v="29"/>
    <n v="0"/>
    <n v="0"/>
    <n v="0"/>
    <n v="0"/>
    <s v="NA"/>
    <s v="NA"/>
    <s v="NA"/>
    <n v="0"/>
    <x v="11"/>
    <n v="2009"/>
    <s v="WD"/>
    <s v="Normal"/>
    <n v="204000"/>
  </r>
  <r>
    <x v="144"/>
    <n v="90"/>
    <s v="RM"/>
    <n v="70"/>
    <x v="134"/>
    <s v="Pave"/>
    <s v="NA"/>
    <s v="Reg"/>
    <s v="Lvl"/>
    <s v="AllPub"/>
    <s v="Inside"/>
    <s v="Gtl"/>
    <x v="9"/>
    <s v="RRAe"/>
    <s v="Norm"/>
    <s v="Duplex"/>
    <s v="1Story"/>
    <x v="3"/>
    <n v="5"/>
    <x v="3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x v="0"/>
    <n v="0"/>
    <n v="6"/>
    <n v="2"/>
    <s v="TA"/>
    <n v="10"/>
    <s v="Typ"/>
    <x v="0"/>
    <s v="NA"/>
    <x v="1"/>
    <n v="1963"/>
    <s v="Unf"/>
    <x v="0"/>
    <n v="504"/>
    <s v="TA"/>
    <s v="TA"/>
    <s v="Y"/>
    <n v="0"/>
    <n v="0"/>
    <n v="0"/>
    <n v="0"/>
    <n v="0"/>
    <n v="0"/>
    <s v="NA"/>
    <s v="NA"/>
    <s v="NA"/>
    <n v="0"/>
    <x v="6"/>
    <n v="2006"/>
    <s v="ConLI"/>
    <s v="Abnorml"/>
    <n v="125000"/>
  </r>
  <r>
    <x v="145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1"/>
    <n v="5"/>
    <x v="6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x v="146"/>
    <n v="30"/>
    <s v="RM"/>
    <n v="51"/>
    <x v="8"/>
    <s v="Pave"/>
    <s v="NA"/>
    <s v="Reg"/>
    <s v="Lvl"/>
    <s v="AllPub"/>
    <s v="Corner"/>
    <s v="Gtl"/>
    <x v="8"/>
    <s v="Norm"/>
    <s v="Norm"/>
    <s v="1Fam"/>
    <s v="1Story"/>
    <x v="3"/>
    <n v="7"/>
    <x v="8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x v="1"/>
    <n v="0"/>
    <n v="2"/>
    <n v="1"/>
    <s v="TA"/>
    <n v="5"/>
    <s v="Typ"/>
    <x v="0"/>
    <s v="NA"/>
    <x v="1"/>
    <n v="1931"/>
    <s v="Unf"/>
    <x v="2"/>
    <n v="180"/>
    <s v="Fa"/>
    <s v="TA"/>
    <s v="Y"/>
    <n v="48"/>
    <n v="0"/>
    <n v="0"/>
    <n v="0"/>
    <n v="0"/>
    <n v="0"/>
    <s v="NA"/>
    <s v="NA"/>
    <s v="NA"/>
    <n v="0"/>
    <x v="6"/>
    <n v="2009"/>
    <s v="WD"/>
    <s v="Normal"/>
    <n v="105000"/>
  </r>
  <r>
    <x v="147"/>
    <n v="60"/>
    <s v="RL"/>
    <s v="NA"/>
    <x v="136"/>
    <s v="Pave"/>
    <s v="NA"/>
    <s v="IR1"/>
    <s v="Lvl"/>
    <s v="AllPub"/>
    <s v="CulDSac"/>
    <s v="Gtl"/>
    <x v="17"/>
    <s v="Norm"/>
    <s v="Norm"/>
    <s v="1Fam"/>
    <s v="2Story"/>
    <x v="0"/>
    <n v="5"/>
    <x v="2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x v="0"/>
    <n v="1"/>
    <n v="3"/>
    <n v="1"/>
    <s v="Gd"/>
    <n v="8"/>
    <s v="Typ"/>
    <x v="1"/>
    <s v="Gd"/>
    <x v="2"/>
    <n v="2001"/>
    <s v="Fin"/>
    <x v="0"/>
    <n v="434"/>
    <s v="TA"/>
    <s v="TA"/>
    <s v="Y"/>
    <n v="144"/>
    <n v="48"/>
    <n v="0"/>
    <n v="0"/>
    <n v="0"/>
    <n v="0"/>
    <s v="NA"/>
    <s v="NA"/>
    <s v="NA"/>
    <n v="0"/>
    <x v="1"/>
    <n v="2010"/>
    <s v="WD"/>
    <s v="Normal"/>
    <n v="222500"/>
  </r>
  <r>
    <x v="148"/>
    <n v="20"/>
    <s v="RL"/>
    <n v="63"/>
    <x v="137"/>
    <s v="Pave"/>
    <s v="NA"/>
    <s v="Reg"/>
    <s v="Lvl"/>
    <s v="AllPub"/>
    <s v="Inside"/>
    <s v="Gtl"/>
    <x v="12"/>
    <s v="Norm"/>
    <s v="Norm"/>
    <s v="1Fam"/>
    <s v="1Story"/>
    <x v="0"/>
    <n v="5"/>
    <x v="6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x v="1"/>
    <n v="0"/>
    <n v="3"/>
    <n v="1"/>
    <s v="Gd"/>
    <n v="6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08"/>
    <s v="WD"/>
    <s v="Normal"/>
    <n v="141000"/>
  </r>
  <r>
    <x v="149"/>
    <n v="50"/>
    <s v="RM"/>
    <s v="NA"/>
    <x v="50"/>
    <s v="Pave"/>
    <s v="NA"/>
    <s v="Reg"/>
    <s v="Lvl"/>
    <s v="AllPub"/>
    <s v="Inside"/>
    <s v="Gtl"/>
    <x v="8"/>
    <s v="Norm"/>
    <s v="Norm"/>
    <s v="1Fam"/>
    <s v="1.5Fin"/>
    <x v="3"/>
    <n v="4"/>
    <x v="65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x v="1"/>
    <n v="0"/>
    <n v="3"/>
    <n v="1"/>
    <s v="TA"/>
    <n v="7"/>
    <s v="Typ"/>
    <x v="0"/>
    <s v="NA"/>
    <x v="1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x v="7"/>
    <n v="2006"/>
    <s v="WD"/>
    <s v="Normal"/>
    <n v="115000"/>
  </r>
  <r>
    <x v="150"/>
    <n v="20"/>
    <s v="RL"/>
    <n v="120"/>
    <x v="138"/>
    <s v="Pave"/>
    <s v="NA"/>
    <s v="Reg"/>
    <s v="Lvl"/>
    <s v="AllPub"/>
    <s v="Corner"/>
    <s v="Gtl"/>
    <x v="0"/>
    <s v="Norm"/>
    <s v="Norm"/>
    <s v="1Fam"/>
    <s v="1Story"/>
    <x v="3"/>
    <n v="6"/>
    <x v="34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x v="1"/>
    <n v="1"/>
    <n v="3"/>
    <n v="1"/>
    <s v="TA"/>
    <n v="5"/>
    <s v="Typ"/>
    <x v="0"/>
    <s v="NA"/>
    <x v="0"/>
    <n v="1975"/>
    <s v="Unf"/>
    <x v="0"/>
    <n v="440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2000"/>
  </r>
  <r>
    <x v="151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2"/>
    <n v="5"/>
    <x v="22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x v="0"/>
    <n v="0"/>
    <n v="2"/>
    <n v="1"/>
    <s v="Gd"/>
    <n v="6"/>
    <s v="Typ"/>
    <x v="1"/>
    <s v="Gd"/>
    <x v="0"/>
    <n v="2007"/>
    <s v="RFn"/>
    <x v="1"/>
    <n v="866"/>
    <s v="TA"/>
    <s v="TA"/>
    <s v="Y"/>
    <n v="0"/>
    <n v="102"/>
    <n v="0"/>
    <n v="0"/>
    <n v="0"/>
    <n v="0"/>
    <s v="NA"/>
    <s v="NA"/>
    <s v="NA"/>
    <n v="0"/>
    <x v="8"/>
    <n v="2008"/>
    <s v="New"/>
    <s v="Partial"/>
    <n v="372402"/>
  </r>
  <r>
    <x v="152"/>
    <n v="60"/>
    <s v="RL"/>
    <s v="NA"/>
    <x v="140"/>
    <s v="Pave"/>
    <s v="NA"/>
    <s v="IR1"/>
    <s v="Lvl"/>
    <s v="AllPub"/>
    <s v="CulDSac"/>
    <s v="Gtl"/>
    <x v="6"/>
    <s v="Norm"/>
    <s v="Norm"/>
    <s v="1Fam"/>
    <s v="2Story"/>
    <x v="1"/>
    <n v="5"/>
    <x v="63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x v="0"/>
    <n v="1"/>
    <n v="4"/>
    <n v="1"/>
    <s v="TA"/>
    <n v="8"/>
    <s v="Typ"/>
    <x v="1"/>
    <s v="Gd"/>
    <x v="0"/>
    <n v="1971"/>
    <s v="RFn"/>
    <x v="0"/>
    <n v="495"/>
    <s v="TA"/>
    <s v="TA"/>
    <s v="Y"/>
    <n v="0"/>
    <n v="66"/>
    <n v="0"/>
    <n v="0"/>
    <n v="0"/>
    <n v="0"/>
    <s v="NA"/>
    <s v="GdWo"/>
    <s v="NA"/>
    <n v="0"/>
    <x v="11"/>
    <n v="2006"/>
    <s v="WD"/>
    <s v="Normal"/>
    <n v="190000"/>
  </r>
  <r>
    <x v="153"/>
    <n v="20"/>
    <s v="RL"/>
    <s v="NA"/>
    <x v="141"/>
    <s v="Pave"/>
    <s v="NA"/>
    <s v="Reg"/>
    <s v="Lvl"/>
    <s v="AllPub"/>
    <s v="Inside"/>
    <s v="Gtl"/>
    <x v="19"/>
    <s v="Norm"/>
    <s v="Norm"/>
    <s v="1Fam"/>
    <s v="1Story"/>
    <x v="1"/>
    <n v="7"/>
    <x v="14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x v="1"/>
    <n v="0"/>
    <n v="1"/>
    <n v="1"/>
    <s v="TA"/>
    <n v="4"/>
    <s v="Typ"/>
    <x v="1"/>
    <s v="Gd"/>
    <x v="0"/>
    <n v="1960"/>
    <s v="RFn"/>
    <x v="0"/>
    <n v="564"/>
    <s v="TA"/>
    <s v="TA"/>
    <s v="Y"/>
    <n v="409"/>
    <n v="0"/>
    <n v="0"/>
    <n v="0"/>
    <n v="0"/>
    <n v="0"/>
    <s v="NA"/>
    <s v="NA"/>
    <s v="NA"/>
    <n v="0"/>
    <x v="10"/>
    <n v="2008"/>
    <s v="WD"/>
    <s v="Normal"/>
    <n v="235000"/>
  </r>
  <r>
    <x v="154"/>
    <n v="30"/>
    <s v="RM"/>
    <n v="84"/>
    <x v="142"/>
    <s v="Pave"/>
    <s v="NA"/>
    <s v="Reg"/>
    <s v="Lvl"/>
    <s v="AllPub"/>
    <s v="Corner"/>
    <s v="Gtl"/>
    <x v="7"/>
    <s v="Norm"/>
    <s v="Norm"/>
    <s v="1Fam"/>
    <s v="1Story"/>
    <x v="1"/>
    <n v="5"/>
    <x v="6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x v="1"/>
    <n v="0"/>
    <n v="4"/>
    <n v="1"/>
    <s v="TA"/>
    <n v="7"/>
    <s v="Typ"/>
    <x v="0"/>
    <s v="NA"/>
    <x v="1"/>
    <n v="1923"/>
    <s v="Unf"/>
    <x v="2"/>
    <n v="312"/>
    <s v="Fa"/>
    <s v="Fa"/>
    <s v="Y"/>
    <n v="0"/>
    <n v="0"/>
    <n v="228"/>
    <n v="0"/>
    <n v="0"/>
    <n v="0"/>
    <s v="NA"/>
    <s v="NA"/>
    <s v="NA"/>
    <n v="0"/>
    <x v="10"/>
    <n v="2006"/>
    <s v="WD"/>
    <s v="Family"/>
    <n v="125000"/>
  </r>
  <r>
    <x v="155"/>
    <n v="50"/>
    <s v="RL"/>
    <n v="60"/>
    <x v="1"/>
    <s v="Pave"/>
    <s v="NA"/>
    <s v="Reg"/>
    <s v="Lvl"/>
    <s v="AllPub"/>
    <s v="Corner"/>
    <s v="Gtl"/>
    <x v="15"/>
    <s v="Artery"/>
    <s v="Norm"/>
    <s v="1Fam"/>
    <s v="1.5Fin"/>
    <x v="1"/>
    <n v="5"/>
    <x v="6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8"/>
    <n v="128"/>
    <n v="0"/>
    <n v="0"/>
    <n v="0"/>
    <s v="NA"/>
    <s v="NA"/>
    <s v="NA"/>
    <n v="0"/>
    <x v="7"/>
    <n v="2008"/>
    <s v="WD"/>
    <s v="Normal"/>
    <n v="79000"/>
  </r>
  <r>
    <x v="15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52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x v="1"/>
    <n v="0"/>
    <n v="2"/>
    <n v="1"/>
    <s v="TA"/>
    <n v="5"/>
    <s v="Typ"/>
    <x v="0"/>
    <s v="NA"/>
    <x v="1"/>
    <n v="1950"/>
    <s v="Unf"/>
    <x v="0"/>
    <n v="62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09500"/>
  </r>
  <r>
    <x v="157"/>
    <n v="60"/>
    <s v="RL"/>
    <n v="92"/>
    <x v="143"/>
    <s v="Pave"/>
    <s v="NA"/>
    <s v="Reg"/>
    <s v="Lvl"/>
    <s v="AllPub"/>
    <s v="Corner"/>
    <s v="Gtl"/>
    <x v="16"/>
    <s v="Norm"/>
    <s v="Norm"/>
    <s v="1Fam"/>
    <s v="2Story"/>
    <x v="2"/>
    <n v="5"/>
    <x v="5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x v="0"/>
    <n v="1"/>
    <n v="4"/>
    <n v="1"/>
    <s v="Ex"/>
    <n v="8"/>
    <s v="Typ"/>
    <x v="1"/>
    <s v="Gd"/>
    <x v="2"/>
    <n v="2009"/>
    <s v="Fin"/>
    <x v="1"/>
    <n v="680"/>
    <s v="TA"/>
    <s v="TA"/>
    <s v="Y"/>
    <n v="0"/>
    <n v="75"/>
    <n v="0"/>
    <n v="0"/>
    <n v="0"/>
    <n v="0"/>
    <s v="NA"/>
    <s v="NA"/>
    <s v="NA"/>
    <n v="0"/>
    <x v="1"/>
    <n v="2010"/>
    <s v="New"/>
    <s v="Partial"/>
    <n v="269500"/>
  </r>
  <r>
    <x v="158"/>
    <n v="60"/>
    <s v="FV"/>
    <n v="100"/>
    <x v="144"/>
    <s v="Pave"/>
    <s v="NA"/>
    <s v="Reg"/>
    <s v="Lvl"/>
    <s v="AllPub"/>
    <s v="Corner"/>
    <s v="Gtl"/>
    <x v="5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x v="0"/>
    <n v="1"/>
    <n v="3"/>
    <n v="1"/>
    <s v="Gd"/>
    <n v="8"/>
    <s v="Typ"/>
    <x v="1"/>
    <s v="Gd"/>
    <x v="0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x v="1"/>
    <n v="2010"/>
    <s v="WD"/>
    <s v="Normal"/>
    <n v="254900"/>
  </r>
  <r>
    <x v="159"/>
    <n v="60"/>
    <s v="RL"/>
    <n v="134"/>
    <x v="145"/>
    <s v="Pave"/>
    <s v="NA"/>
    <s v="IR1"/>
    <s v="HLS"/>
    <s v="AllPub"/>
    <s v="Corner"/>
    <s v="Gtl"/>
    <x v="17"/>
    <s v="Norm"/>
    <s v="Norm"/>
    <s v="1Fam"/>
    <s v="2Story"/>
    <x v="0"/>
    <n v="5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x v="0"/>
    <n v="1"/>
    <n v="4"/>
    <n v="1"/>
    <s v="Gd"/>
    <n v="9"/>
    <s v="Typ"/>
    <x v="1"/>
    <s v="Gd"/>
    <x v="0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s v="Partial"/>
    <n v="320000"/>
  </r>
  <r>
    <x v="160"/>
    <n v="20"/>
    <s v="RL"/>
    <s v="NA"/>
    <x v="146"/>
    <s v="Pave"/>
    <s v="NA"/>
    <s v="IR1"/>
    <s v="Lvl"/>
    <s v="AllPub"/>
    <s v="CulDSac"/>
    <s v="Gtl"/>
    <x v="1"/>
    <s v="Norm"/>
    <s v="Norm"/>
    <s v="1Fam"/>
    <s v="1Story"/>
    <x v="1"/>
    <n v="6"/>
    <x v="68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x v="0"/>
    <n v="0"/>
    <n v="3"/>
    <n v="1"/>
    <s v="TA"/>
    <n v="6"/>
    <s v="Typ"/>
    <x v="0"/>
    <s v="NA"/>
    <x v="0"/>
    <n v="1984"/>
    <s v="Unf"/>
    <x v="0"/>
    <n v="5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62500"/>
  </r>
  <r>
    <x v="161"/>
    <n v="60"/>
    <s v="RL"/>
    <n v="110"/>
    <x v="147"/>
    <s v="Pave"/>
    <s v="NA"/>
    <s v="IR1"/>
    <s v="Lvl"/>
    <s v="AllPub"/>
    <s v="Inside"/>
    <s v="Gtl"/>
    <x v="10"/>
    <s v="Norm"/>
    <s v="Norm"/>
    <s v="1Fam"/>
    <s v="2Story"/>
    <x v="4"/>
    <n v="5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x v="0"/>
    <n v="1"/>
    <n v="3"/>
    <n v="1"/>
    <s v="Ex"/>
    <n v="10"/>
    <s v="Typ"/>
    <x v="2"/>
    <s v="Gd"/>
    <x v="2"/>
    <n v="2003"/>
    <s v="Fin"/>
    <x v="1"/>
    <n v="726"/>
    <s v="TA"/>
    <s v="TA"/>
    <s v="Y"/>
    <n v="400"/>
    <n v="0"/>
    <n v="0"/>
    <n v="0"/>
    <n v="0"/>
    <n v="0"/>
    <s v="NA"/>
    <s v="NA"/>
    <s v="NA"/>
    <n v="0"/>
    <x v="10"/>
    <n v="2008"/>
    <s v="WD"/>
    <s v="Normal"/>
    <n v="412500"/>
  </r>
  <r>
    <x v="162"/>
    <n v="20"/>
    <s v="RL"/>
    <n v="95"/>
    <x v="148"/>
    <s v="Pave"/>
    <s v="NA"/>
    <s v="Reg"/>
    <s v="Lvl"/>
    <s v="AllPub"/>
    <s v="Corner"/>
    <s v="Gtl"/>
    <x v="10"/>
    <s v="Norm"/>
    <s v="Norm"/>
    <s v="1Fam"/>
    <s v="1Story"/>
    <x v="0"/>
    <n v="5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x v="0"/>
    <n v="0"/>
    <n v="3"/>
    <n v="1"/>
    <s v="Gd"/>
    <n v="7"/>
    <s v="Typ"/>
    <x v="1"/>
    <s v="Gd"/>
    <x v="0"/>
    <n v="2005"/>
    <s v="RFn"/>
    <x v="0"/>
    <n v="532"/>
    <s v="TA"/>
    <s v="TA"/>
    <s v="Y"/>
    <n v="0"/>
    <n v="70"/>
    <n v="0"/>
    <n v="0"/>
    <n v="0"/>
    <n v="0"/>
    <s v="NA"/>
    <s v="NA"/>
    <s v="NA"/>
    <n v="0"/>
    <x v="1"/>
    <n v="2010"/>
    <s v="New"/>
    <s v="Partial"/>
    <n v="220000"/>
  </r>
  <r>
    <x v="163"/>
    <n v="45"/>
    <s v="RL"/>
    <n v="55"/>
    <x v="149"/>
    <s v="Pave"/>
    <s v="NA"/>
    <s v="Reg"/>
    <s v="Lvl"/>
    <s v="AllPub"/>
    <s v="Inside"/>
    <s v="Gtl"/>
    <x v="7"/>
    <s v="Norm"/>
    <s v="Norm"/>
    <s v="1Fam"/>
    <s v="1.5Unf"/>
    <x v="5"/>
    <n v="6"/>
    <x v="4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x v="1"/>
    <n v="0"/>
    <n v="1"/>
    <n v="1"/>
    <s v="TA"/>
    <n v="4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MnPrv"/>
    <s v="NA"/>
    <n v="0"/>
    <x v="7"/>
    <n v="2007"/>
    <s v="WD"/>
    <s v="Normal"/>
    <n v="103200"/>
  </r>
  <r>
    <x v="164"/>
    <n v="40"/>
    <s v="RM"/>
    <n v="40"/>
    <x v="150"/>
    <s v="Pave"/>
    <s v="Pave"/>
    <s v="Reg"/>
    <s v="Lvl"/>
    <s v="AllPub"/>
    <s v="Corner"/>
    <s v="Gtl"/>
    <x v="7"/>
    <s v="Norm"/>
    <s v="Norm"/>
    <s v="1Fam"/>
    <s v="1Story"/>
    <x v="1"/>
    <n v="7"/>
    <x v="69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x v="0"/>
    <n v="0"/>
    <n v="3"/>
    <n v="1"/>
    <s v="Gd"/>
    <n v="5"/>
    <s v="Typ"/>
    <x v="0"/>
    <s v="NA"/>
    <x v="1"/>
    <n v="1926"/>
    <s v="Unf"/>
    <x v="2"/>
    <n v="216"/>
    <s v="TA"/>
    <s v="TA"/>
    <s v="Y"/>
    <n v="0"/>
    <n v="0"/>
    <n v="183"/>
    <n v="0"/>
    <n v="0"/>
    <n v="0"/>
    <s v="NA"/>
    <s v="NA"/>
    <s v="NA"/>
    <n v="0"/>
    <x v="4"/>
    <n v="2007"/>
    <s v="WD"/>
    <s v="Normal"/>
    <n v="152000"/>
  </r>
  <r>
    <x v="165"/>
    <n v="190"/>
    <s v="RL"/>
    <n v="62"/>
    <x v="151"/>
    <s v="Pave"/>
    <s v="NA"/>
    <s v="Reg"/>
    <s v="Lvl"/>
    <s v="AllPub"/>
    <s v="Inside"/>
    <s v="Gtl"/>
    <x v="15"/>
    <s v="Norm"/>
    <s v="Norm"/>
    <s v="2fmCon"/>
    <s v="1.5Fin"/>
    <x v="3"/>
    <n v="7"/>
    <x v="7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x v="0"/>
    <n v="0"/>
    <n v="4"/>
    <n v="2"/>
    <s v="TA"/>
    <n v="6"/>
    <s v="Typ"/>
    <x v="0"/>
    <s v="NA"/>
    <x v="4"/>
    <s v="NA"/>
    <s v="NA"/>
    <x v="3"/>
    <n v="0"/>
    <s v="NA"/>
    <s v="NA"/>
    <s v="Y"/>
    <n v="140"/>
    <n v="0"/>
    <n v="0"/>
    <n v="0"/>
    <n v="0"/>
    <n v="0"/>
    <s v="NA"/>
    <s v="NA"/>
    <s v="NA"/>
    <n v="0"/>
    <x v="2"/>
    <n v="2008"/>
    <s v="WD"/>
    <s v="Normal"/>
    <n v="127500"/>
  </r>
  <r>
    <x v="166"/>
    <n v="20"/>
    <s v="RL"/>
    <s v="NA"/>
    <x v="152"/>
    <s v="Pave"/>
    <s v="NA"/>
    <s v="IR1"/>
    <s v="Lvl"/>
    <s v="AllPub"/>
    <s v="Inside"/>
    <s v="Gtl"/>
    <x v="19"/>
    <s v="Norm"/>
    <s v="Norm"/>
    <s v="1Fam"/>
    <s v="1Story"/>
    <x v="3"/>
    <n v="5"/>
    <x v="32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x v="1"/>
    <n v="0"/>
    <n v="2"/>
    <n v="1"/>
    <s v="TA"/>
    <n v="7"/>
    <s v="Typ"/>
    <x v="3"/>
    <s v="Gd"/>
    <x v="0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s v="Normal"/>
    <n v="190000"/>
  </r>
  <r>
    <x v="167"/>
    <n v="60"/>
    <s v="RL"/>
    <n v="86"/>
    <x v="153"/>
    <s v="Pave"/>
    <s v="NA"/>
    <s v="Reg"/>
    <s v="Lvl"/>
    <s v="AllPub"/>
    <s v="Inside"/>
    <s v="Gtl"/>
    <x v="10"/>
    <s v="Norm"/>
    <s v="Norm"/>
    <s v="1Fam"/>
    <s v="2Story"/>
    <x v="2"/>
    <n v="5"/>
    <x v="22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x v="1"/>
    <n v="1"/>
    <n v="3"/>
    <n v="1"/>
    <s v="Ex"/>
    <n v="8"/>
    <s v="Typ"/>
    <x v="1"/>
    <s v="Gd"/>
    <x v="0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s v="Partial"/>
    <n v="325624"/>
  </r>
  <r>
    <x v="168"/>
    <n v="60"/>
    <s v="RL"/>
    <n v="62"/>
    <x v="154"/>
    <s v="Pave"/>
    <s v="NA"/>
    <s v="IR1"/>
    <s v="Lvl"/>
    <s v="AllPub"/>
    <s v="Inside"/>
    <s v="Gtl"/>
    <x v="17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x v="0"/>
    <n v="1"/>
    <n v="3"/>
    <n v="1"/>
    <s v="Gd"/>
    <n v="7"/>
    <s v="Typ"/>
    <x v="1"/>
    <s v="Gd"/>
    <x v="0"/>
    <n v="2004"/>
    <s v="Fin"/>
    <x v="0"/>
    <n v="440"/>
    <s v="TA"/>
    <s v="TA"/>
    <s v="Y"/>
    <n v="100"/>
    <n v="48"/>
    <n v="0"/>
    <n v="0"/>
    <n v="0"/>
    <n v="0"/>
    <s v="NA"/>
    <s v="NA"/>
    <s v="NA"/>
    <n v="0"/>
    <x v="1"/>
    <n v="2007"/>
    <s v="WD"/>
    <s v="Normal"/>
    <n v="183500"/>
  </r>
  <r>
    <x v="169"/>
    <n v="20"/>
    <s v="RL"/>
    <s v="NA"/>
    <x v="155"/>
    <s v="Pave"/>
    <s v="NA"/>
    <s v="IR1"/>
    <s v="Lvl"/>
    <s v="AllPub"/>
    <s v="Corner"/>
    <s v="Gtl"/>
    <x v="16"/>
    <s v="Norm"/>
    <s v="Norm"/>
    <s v="1Fam"/>
    <s v="1Story"/>
    <x v="2"/>
    <n v="6"/>
    <x v="38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x v="0"/>
    <n v="1"/>
    <n v="2"/>
    <n v="1"/>
    <s v="TA"/>
    <n v="6"/>
    <s v="Typ"/>
    <x v="1"/>
    <s v="TA"/>
    <x v="0"/>
    <n v="1981"/>
    <s v="RFn"/>
    <x v="0"/>
    <n v="511"/>
    <s v="TA"/>
    <s v="TA"/>
    <s v="Y"/>
    <n v="574"/>
    <n v="64"/>
    <n v="0"/>
    <n v="0"/>
    <n v="0"/>
    <n v="0"/>
    <s v="NA"/>
    <s v="NA"/>
    <s v="NA"/>
    <n v="0"/>
    <x v="8"/>
    <n v="2006"/>
    <s v="WD"/>
    <s v="Normal"/>
    <n v="228000"/>
  </r>
  <r>
    <x v="170"/>
    <n v="50"/>
    <s v="RM"/>
    <s v="NA"/>
    <x v="156"/>
    <s v="Pave"/>
    <s v="NA"/>
    <s v="IR1"/>
    <s v="Lvl"/>
    <s v="AllPub"/>
    <s v="Inside"/>
    <s v="Gtl"/>
    <x v="7"/>
    <s v="Feedr"/>
    <s v="Norm"/>
    <s v="1Fam"/>
    <s v="1.5Fin"/>
    <x v="3"/>
    <n v="6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x v="1"/>
    <n v="1"/>
    <n v="2"/>
    <n v="1"/>
    <s v="TA"/>
    <n v="7"/>
    <s v="Typ"/>
    <x v="0"/>
    <s v="NA"/>
    <x v="1"/>
    <n v="1991"/>
    <s v="Unf"/>
    <x v="0"/>
    <n v="660"/>
    <s v="TA"/>
    <s v="TA"/>
    <s v="Y"/>
    <n v="237"/>
    <n v="0"/>
    <n v="0"/>
    <n v="0"/>
    <n v="0"/>
    <n v="0"/>
    <s v="NA"/>
    <s v="NA"/>
    <s v="NA"/>
    <n v="0"/>
    <x v="1"/>
    <n v="2007"/>
    <s v="WD"/>
    <s v="Normal"/>
    <n v="128500"/>
  </r>
  <r>
    <x v="171"/>
    <n v="20"/>
    <s v="RL"/>
    <n v="141"/>
    <x v="157"/>
    <s v="Pave"/>
    <s v="NA"/>
    <s v="IR1"/>
    <s v="Lvl"/>
    <s v="AllPub"/>
    <s v="Corner"/>
    <s v="Gtl"/>
    <x v="11"/>
    <s v="Norm"/>
    <s v="Norm"/>
    <s v="1Fam"/>
    <s v="1Story"/>
    <x v="1"/>
    <n v="5"/>
    <x v="14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x v="1"/>
    <n v="0"/>
    <n v="3"/>
    <n v="1"/>
    <s v="TA"/>
    <n v="7"/>
    <s v="Typ"/>
    <x v="2"/>
    <s v="Gd"/>
    <x v="0"/>
    <n v="1960"/>
    <s v="Fin"/>
    <x v="0"/>
    <n v="528"/>
    <s v="TA"/>
    <s v="TA"/>
    <s v="P"/>
    <n v="210"/>
    <n v="62"/>
    <n v="0"/>
    <n v="0"/>
    <n v="0"/>
    <n v="0"/>
    <s v="NA"/>
    <s v="NA"/>
    <s v="NA"/>
    <n v="0"/>
    <x v="1"/>
    <n v="2010"/>
    <s v="WD"/>
    <s v="Normal"/>
    <n v="215000"/>
  </r>
  <r>
    <x v="172"/>
    <n v="160"/>
    <s v="RL"/>
    <n v="44"/>
    <x v="158"/>
    <s v="Pave"/>
    <s v="NA"/>
    <s v="IR1"/>
    <s v="Lvl"/>
    <s v="AllPub"/>
    <s v="Inside"/>
    <s v="Gtl"/>
    <x v="18"/>
    <s v="Norm"/>
    <s v="Norm"/>
    <s v="TwnhsE"/>
    <s v="2Story"/>
    <x v="0"/>
    <n v="7"/>
    <x v="72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x v="0"/>
    <n v="0"/>
    <n v="2"/>
    <n v="1"/>
    <s v="Gd"/>
    <n v="5"/>
    <s v="Typ"/>
    <x v="1"/>
    <s v="TA"/>
    <x v="0"/>
    <n v="1987"/>
    <s v="RFn"/>
    <x v="0"/>
    <n v="504"/>
    <s v="Gd"/>
    <s v="TA"/>
    <s v="Y"/>
    <n v="441"/>
    <n v="35"/>
    <n v="0"/>
    <n v="0"/>
    <n v="0"/>
    <n v="0"/>
    <s v="NA"/>
    <s v="NA"/>
    <s v="NA"/>
    <n v="0"/>
    <x v="11"/>
    <n v="2006"/>
    <s v="WD"/>
    <s v="Normal"/>
    <n v="239000"/>
  </r>
  <r>
    <x v="173"/>
    <n v="20"/>
    <s v="RL"/>
    <n v="80"/>
    <x v="159"/>
    <s v="Pave"/>
    <s v="NA"/>
    <s v="IR1"/>
    <s v="Lvl"/>
    <s v="AllPub"/>
    <s v="Inside"/>
    <s v="Gtl"/>
    <x v="11"/>
    <s v="Norm"/>
    <s v="Norm"/>
    <s v="1Fam"/>
    <s v="1Story"/>
    <x v="1"/>
    <n v="5"/>
    <x v="53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x v="1"/>
    <n v="1"/>
    <n v="3"/>
    <n v="1"/>
    <s v="TA"/>
    <n v="6"/>
    <s v="Typ"/>
    <x v="1"/>
    <s v="TA"/>
    <x v="0"/>
    <n v="1961"/>
    <s v="Unf"/>
    <x v="0"/>
    <n v="504"/>
    <s v="TA"/>
    <s v="TA"/>
    <s v="Y"/>
    <n v="0"/>
    <n v="20"/>
    <n v="0"/>
    <n v="0"/>
    <n v="0"/>
    <n v="0"/>
    <s v="NA"/>
    <s v="NA"/>
    <s v="NA"/>
    <n v="0"/>
    <x v="11"/>
    <n v="2008"/>
    <s v="COD"/>
    <s v="Normal"/>
    <n v="163000"/>
  </r>
  <r>
    <x v="174"/>
    <n v="20"/>
    <s v="RL"/>
    <n v="47"/>
    <x v="160"/>
    <s v="Pave"/>
    <s v="NA"/>
    <s v="IR1"/>
    <s v="Lvl"/>
    <s v="AllPub"/>
    <s v="Inside"/>
    <s v="Gtl"/>
    <x v="16"/>
    <s v="Norm"/>
    <s v="Norm"/>
    <s v="1Fam"/>
    <s v="1Story"/>
    <x v="1"/>
    <n v="5"/>
    <x v="73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x v="0"/>
    <n v="0"/>
    <n v="3"/>
    <n v="1"/>
    <s v="TA"/>
    <n v="7"/>
    <s v="Min2"/>
    <x v="1"/>
    <s v="TA"/>
    <x v="0"/>
    <n v="1986"/>
    <s v="Fin"/>
    <x v="0"/>
    <n v="616"/>
    <s v="TA"/>
    <s v="TA"/>
    <s v="Y"/>
    <n v="192"/>
    <n v="0"/>
    <n v="0"/>
    <n v="0"/>
    <n v="0"/>
    <n v="0"/>
    <s v="NA"/>
    <s v="NA"/>
    <s v="NA"/>
    <n v="0"/>
    <x v="6"/>
    <n v="2008"/>
    <s v="WD"/>
    <s v="Normal"/>
    <n v="184000"/>
  </r>
  <r>
    <x v="175"/>
    <n v="20"/>
    <s v="RL"/>
    <n v="84"/>
    <x v="161"/>
    <s v="Pave"/>
    <s v="NA"/>
    <s v="Reg"/>
    <s v="Lvl"/>
    <s v="AllPub"/>
    <s v="Corner"/>
    <s v="Gtl"/>
    <x v="15"/>
    <s v="Norm"/>
    <s v="Norm"/>
    <s v="1Fam"/>
    <s v="1Story"/>
    <x v="1"/>
    <n v="7"/>
    <x v="52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x v="0"/>
    <n v="0"/>
    <n v="4"/>
    <n v="1"/>
    <s v="Gd"/>
    <n v="7"/>
    <s v="Typ"/>
    <x v="1"/>
    <s v="Gd"/>
    <x v="0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s v="Normal"/>
    <n v="243000"/>
  </r>
  <r>
    <x v="176"/>
    <n v="60"/>
    <s v="RL"/>
    <n v="97"/>
    <x v="162"/>
    <s v="Pave"/>
    <s v="NA"/>
    <s v="IR1"/>
    <s v="Lvl"/>
    <s v="AllPub"/>
    <s v="Corner"/>
    <s v="Gtl"/>
    <x v="19"/>
    <s v="Norm"/>
    <s v="Norm"/>
    <s v="1Fam"/>
    <s v="2Story"/>
    <x v="1"/>
    <n v="5"/>
    <x v="62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x v="0"/>
    <n v="1"/>
    <n v="4"/>
    <n v="1"/>
    <s v="TA"/>
    <n v="8"/>
    <s v="Typ"/>
    <x v="1"/>
    <s v="TA"/>
    <x v="0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x v="2"/>
    <n v="2007"/>
    <s v="WD"/>
    <s v="Normal"/>
    <n v="211000"/>
  </r>
  <r>
    <x v="177"/>
    <n v="50"/>
    <s v="RL"/>
    <s v="NA"/>
    <x v="163"/>
    <s v="Pave"/>
    <s v="NA"/>
    <s v="Reg"/>
    <s v="Lvl"/>
    <s v="AllPub"/>
    <s v="Inside"/>
    <s v="Gtl"/>
    <x v="9"/>
    <s v="Norm"/>
    <s v="Norm"/>
    <s v="1Fam"/>
    <s v="1.5Fin"/>
    <x v="3"/>
    <n v="5"/>
    <x v="1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x v="0"/>
    <n v="0"/>
    <n v="4"/>
    <n v="1"/>
    <s v="Gd"/>
    <n v="8"/>
    <s v="Typ"/>
    <x v="1"/>
    <s v="Gd"/>
    <x v="0"/>
    <n v="1958"/>
    <s v="Unf"/>
    <x v="0"/>
    <n v="451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72500"/>
  </r>
  <r>
    <x v="178"/>
    <n v="20"/>
    <s v="RL"/>
    <n v="63"/>
    <x v="164"/>
    <s v="Pave"/>
    <s v="NA"/>
    <s v="IR1"/>
    <s v="Lvl"/>
    <s v="AllPub"/>
    <s v="CulDSac"/>
    <s v="Gtl"/>
    <x v="18"/>
    <s v="Norm"/>
    <s v="Norm"/>
    <s v="1Fam"/>
    <s v="1Story"/>
    <x v="4"/>
    <n v="5"/>
    <x v="74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x v="0"/>
    <n v="0"/>
    <n v="1"/>
    <n v="1"/>
    <s v="Ex"/>
    <n v="9"/>
    <s v="Typ"/>
    <x v="1"/>
    <s v="Gd"/>
    <x v="0"/>
    <n v="2009"/>
    <s v="Fin"/>
    <x v="1"/>
    <n v="1166"/>
    <s v="TA"/>
    <s v="TA"/>
    <s v="Y"/>
    <n v="0"/>
    <n v="60"/>
    <n v="0"/>
    <n v="0"/>
    <n v="0"/>
    <n v="0"/>
    <s v="NA"/>
    <s v="NA"/>
    <s v="NA"/>
    <n v="0"/>
    <x v="9"/>
    <n v="2009"/>
    <s v="New"/>
    <s v="Partial"/>
    <n v="501837"/>
  </r>
  <r>
    <x v="179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3"/>
    <n v="6"/>
    <x v="66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x v="1"/>
    <n v="0"/>
    <n v="2"/>
    <n v="1"/>
    <s v="TA"/>
    <n v="5"/>
    <s v="Typ"/>
    <x v="0"/>
    <s v="NA"/>
    <x v="1"/>
    <n v="1935"/>
    <s v="Unf"/>
    <x v="0"/>
    <n v="480"/>
    <s v="Fa"/>
    <s v="TA"/>
    <s v="N"/>
    <n v="0"/>
    <n v="0"/>
    <n v="184"/>
    <n v="0"/>
    <n v="0"/>
    <n v="0"/>
    <s v="NA"/>
    <s v="NA"/>
    <s v="NA"/>
    <n v="0"/>
    <x v="9"/>
    <n v="2007"/>
    <s v="WD"/>
    <s v="Normal"/>
    <n v="100000"/>
  </r>
  <r>
    <x v="180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n v="5"/>
    <x v="4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x v="0"/>
    <n v="1"/>
    <n v="3"/>
    <n v="1"/>
    <s v="Gd"/>
    <n v="5"/>
    <s v="Typ"/>
    <x v="1"/>
    <s v="TA"/>
    <x v="1"/>
    <n v="2000"/>
    <s v="Unf"/>
    <x v="0"/>
    <n v="44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77000"/>
  </r>
  <r>
    <x v="181"/>
    <n v="70"/>
    <s v="RL"/>
    <n v="54"/>
    <x v="166"/>
    <s v="Pave"/>
    <s v="NA"/>
    <s v="Reg"/>
    <s v="Lvl"/>
    <s v="AllPub"/>
    <s v="Inside"/>
    <s v="Gtl"/>
    <x v="2"/>
    <s v="Norm"/>
    <s v="Norm"/>
    <s v="1Fam"/>
    <s v="2Story"/>
    <x v="0"/>
    <n v="6"/>
    <x v="26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x v="1"/>
    <n v="1"/>
    <n v="4"/>
    <n v="1"/>
    <s v="TA"/>
    <n v="9"/>
    <s v="Typ"/>
    <x v="1"/>
    <s v="Gd"/>
    <x v="1"/>
    <n v="1920"/>
    <s v="Unf"/>
    <x v="2"/>
    <n v="216"/>
    <s v="Fa"/>
    <s v="TA"/>
    <s v="Y"/>
    <n v="0"/>
    <n v="0"/>
    <n v="40"/>
    <n v="0"/>
    <n v="0"/>
    <n v="0"/>
    <s v="NA"/>
    <s v="NA"/>
    <s v="NA"/>
    <n v="0"/>
    <x v="9"/>
    <n v="2006"/>
    <s v="WD"/>
    <s v="Normal"/>
    <n v="200100"/>
  </r>
  <r>
    <x v="182"/>
    <n v="20"/>
    <s v="RL"/>
    <n v="60"/>
    <x v="167"/>
    <s v="Pave"/>
    <s v="NA"/>
    <s v="Reg"/>
    <s v="Lvl"/>
    <s v="AllPub"/>
    <s v="Inside"/>
    <s v="Gtl"/>
    <x v="15"/>
    <s v="Artery"/>
    <s v="Norm"/>
    <s v="1Fam"/>
    <s v="1Story"/>
    <x v="3"/>
    <n v="6"/>
    <x v="24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x v="1"/>
    <n v="0"/>
    <n v="3"/>
    <n v="1"/>
    <s v="TA"/>
    <n v="7"/>
    <s v="Typ"/>
    <x v="1"/>
    <s v="Gd"/>
    <x v="0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s v="Normal"/>
    <n v="120000"/>
  </r>
  <r>
    <x v="183"/>
    <n v="50"/>
    <s v="RM"/>
    <n v="63"/>
    <x v="168"/>
    <s v="Pave"/>
    <s v="NA"/>
    <s v="Reg"/>
    <s v="Lvl"/>
    <s v="AllPub"/>
    <s v="Inside"/>
    <s v="Gtl"/>
    <x v="7"/>
    <s v="Norm"/>
    <s v="Norm"/>
    <s v="1Fam"/>
    <s v="1.5Fin"/>
    <x v="0"/>
    <n v="5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x v="0"/>
    <n v="1"/>
    <n v="3"/>
    <n v="1"/>
    <s v="Gd"/>
    <n v="6"/>
    <s v="Mod"/>
    <x v="0"/>
    <s v="NA"/>
    <x v="1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s v="Normal"/>
    <n v="200000"/>
  </r>
  <r>
    <x v="184"/>
    <n v="50"/>
    <s v="RL"/>
    <n v="92"/>
    <x v="169"/>
    <s v="Pave"/>
    <s v="NA"/>
    <s v="IR1"/>
    <s v="Lvl"/>
    <s v="AllPub"/>
    <s v="Inside"/>
    <s v="Gtl"/>
    <x v="8"/>
    <s v="RRAn"/>
    <s v="Feedr"/>
    <s v="1Fam"/>
    <s v="1.5Fin"/>
    <x v="3"/>
    <n v="8"/>
    <x v="75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x v="1"/>
    <n v="0"/>
    <n v="3"/>
    <n v="1"/>
    <s v="TA"/>
    <n v="5"/>
    <s v="Typ"/>
    <x v="0"/>
    <s v="NA"/>
    <x v="0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s v="Normal"/>
    <n v="127000"/>
  </r>
  <r>
    <x v="185"/>
    <n v="75"/>
    <s v="RM"/>
    <n v="90"/>
    <x v="170"/>
    <s v="Pave"/>
    <s v="NA"/>
    <s v="IR2"/>
    <s v="Lvl"/>
    <s v="AllPub"/>
    <s v="Inside"/>
    <s v="Gtl"/>
    <x v="7"/>
    <s v="Artery"/>
    <s v="Norm"/>
    <s v="1Fam"/>
    <s v="2.5Fin"/>
    <x v="6"/>
    <n v="9"/>
    <x v="76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x v="0"/>
    <n v="1"/>
    <n v="4"/>
    <n v="1"/>
    <s v="Ex"/>
    <n v="12"/>
    <s v="Typ"/>
    <x v="2"/>
    <s v="TA"/>
    <x v="1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s v="Normal"/>
    <n v="475000"/>
  </r>
  <r>
    <x v="186"/>
    <n v="80"/>
    <s v="RL"/>
    <s v="NA"/>
    <x v="171"/>
    <s v="Pave"/>
    <s v="NA"/>
    <s v="IR1"/>
    <s v="Lvl"/>
    <s v="AllPub"/>
    <s v="CulDSac"/>
    <s v="Gtl"/>
    <x v="4"/>
    <s v="Norm"/>
    <s v="Norm"/>
    <s v="1Fam"/>
    <s v="SLvl"/>
    <x v="0"/>
    <n v="5"/>
    <x v="59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x v="0"/>
    <n v="0"/>
    <n v="3"/>
    <n v="1"/>
    <s v="Gd"/>
    <n v="6"/>
    <s v="Typ"/>
    <x v="0"/>
    <s v="NA"/>
    <x v="0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s v="Normal"/>
    <n v="173000"/>
  </r>
  <r>
    <x v="187"/>
    <n v="50"/>
    <s v="RL"/>
    <n v="60"/>
    <x v="172"/>
    <s v="Pave"/>
    <s v="NA"/>
    <s v="Reg"/>
    <s v="Lvl"/>
    <s v="AllPub"/>
    <s v="Inside"/>
    <s v="Gtl"/>
    <x v="7"/>
    <s v="Norm"/>
    <s v="Norm"/>
    <s v="1Fam"/>
    <s v="1.5Fin"/>
    <x v="3"/>
    <n v="7"/>
    <x v="77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x v="0"/>
    <n v="1"/>
    <n v="3"/>
    <n v="1"/>
    <s v="TA"/>
    <n v="8"/>
    <s v="Min2"/>
    <x v="0"/>
    <s v="NA"/>
    <x v="1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s v="Normal"/>
    <n v="135000"/>
  </r>
  <r>
    <x v="188"/>
    <n v="90"/>
    <s v="RL"/>
    <n v="64"/>
    <x v="96"/>
    <s v="Pave"/>
    <s v="NA"/>
    <s v="Reg"/>
    <s v="Bnk"/>
    <s v="AllPub"/>
    <s v="Inside"/>
    <s v="Gtl"/>
    <x v="12"/>
    <s v="Feedr"/>
    <s v="Norm"/>
    <s v="Duplex"/>
    <s v="SFoyer"/>
    <x v="3"/>
    <n v="5"/>
    <x v="56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x v="3"/>
    <n v="2"/>
    <n v="2"/>
    <n v="2"/>
    <s v="TA"/>
    <n v="6"/>
    <s v="Typ"/>
    <x v="2"/>
    <s v="TA"/>
    <x v="1"/>
    <n v="1979"/>
    <s v="Unf"/>
    <x v="0"/>
    <n v="528"/>
    <s v="TA"/>
    <s v="TA"/>
    <s v="Y"/>
    <n v="120"/>
    <n v="0"/>
    <n v="0"/>
    <n v="0"/>
    <n v="0"/>
    <n v="0"/>
    <s v="NA"/>
    <s v="NA"/>
    <s v="NA"/>
    <n v="0"/>
    <x v="11"/>
    <n v="2009"/>
    <s v="WD"/>
    <s v="Alloca"/>
    <n v="153337"/>
  </r>
  <r>
    <x v="189"/>
    <n v="120"/>
    <s v="RL"/>
    <n v="41"/>
    <x v="173"/>
    <s v="Pave"/>
    <s v="NA"/>
    <s v="Reg"/>
    <s v="Lvl"/>
    <s v="AllPub"/>
    <s v="Inside"/>
    <s v="Gtl"/>
    <x v="18"/>
    <s v="Norm"/>
    <s v="Norm"/>
    <s v="TwnhsE"/>
    <s v="1Story"/>
    <x v="2"/>
    <n v="5"/>
    <x v="2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x v="1"/>
    <n v="1"/>
    <n v="0"/>
    <n v="1"/>
    <s v="Ex"/>
    <n v="5"/>
    <s v="Typ"/>
    <x v="1"/>
    <s v="Gd"/>
    <x v="0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x v="5"/>
    <n v="2008"/>
    <s v="WD"/>
    <s v="Normal"/>
    <n v="286000"/>
  </r>
  <r>
    <x v="190"/>
    <n v="70"/>
    <s v="RL"/>
    <n v="70"/>
    <x v="174"/>
    <s v="Pave"/>
    <s v="NA"/>
    <s v="Reg"/>
    <s v="Bnk"/>
    <s v="AllPub"/>
    <s v="Inside"/>
    <s v="Mod"/>
    <x v="2"/>
    <s v="Norm"/>
    <s v="Norm"/>
    <s v="1Fam"/>
    <s v="2Story"/>
    <x v="2"/>
    <n v="8"/>
    <x v="78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x v="0"/>
    <n v="1"/>
    <n v="3"/>
    <n v="1"/>
    <s v="Gd"/>
    <n v="10"/>
    <s v="Maj1"/>
    <x v="2"/>
    <s v="TA"/>
    <x v="1"/>
    <n v="1932"/>
    <s v="Unf"/>
    <x v="0"/>
    <n v="440"/>
    <s v="TA"/>
    <s v="TA"/>
    <s v="Y"/>
    <n v="0"/>
    <n v="74"/>
    <n v="0"/>
    <n v="0"/>
    <n v="0"/>
    <n v="0"/>
    <s v="NA"/>
    <s v="NA"/>
    <s v="NA"/>
    <n v="0"/>
    <x v="3"/>
    <n v="2007"/>
    <s v="WD"/>
    <s v="Normal"/>
    <n v="315000"/>
  </r>
  <r>
    <x v="191"/>
    <n v="60"/>
    <s v="RL"/>
    <s v="NA"/>
    <x v="175"/>
    <s v="Pave"/>
    <s v="NA"/>
    <s v="IR1"/>
    <s v="Lvl"/>
    <s v="AllPub"/>
    <s v="CulDSac"/>
    <s v="Gtl"/>
    <x v="11"/>
    <s v="Norm"/>
    <s v="Norm"/>
    <s v="1Fam"/>
    <s v="2Story"/>
    <x v="0"/>
    <n v="9"/>
    <x v="4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x v="1"/>
    <n v="1"/>
    <n v="4"/>
    <n v="1"/>
    <s v="Gd"/>
    <n v="7"/>
    <s v="Typ"/>
    <x v="0"/>
    <s v="NA"/>
    <x v="0"/>
    <n v="1972"/>
    <s v="Fin"/>
    <x v="0"/>
    <n v="484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84000"/>
  </r>
  <r>
    <x v="192"/>
    <n v="20"/>
    <s v="RL"/>
    <n v="68"/>
    <x v="176"/>
    <s v="Pave"/>
    <s v="NA"/>
    <s v="IR1"/>
    <s v="Lvl"/>
    <s v="AllPub"/>
    <s v="Inside"/>
    <s v="Gtl"/>
    <x v="0"/>
    <s v="Norm"/>
    <s v="Norm"/>
    <s v="1Fam"/>
    <s v="1Story"/>
    <x v="0"/>
    <n v="5"/>
    <x v="4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x v="0"/>
    <n v="0"/>
    <n v="3"/>
    <n v="1"/>
    <s v="Gd"/>
    <n v="6"/>
    <s v="Typ"/>
    <x v="0"/>
    <s v="NA"/>
    <x v="0"/>
    <n v="1999"/>
    <s v="Fin"/>
    <x v="0"/>
    <n v="666"/>
    <s v="TA"/>
    <s v="TA"/>
    <s v="Y"/>
    <n v="0"/>
    <n v="35"/>
    <n v="0"/>
    <n v="0"/>
    <n v="0"/>
    <n v="0"/>
    <s v="NA"/>
    <s v="NA"/>
    <s v="NA"/>
    <n v="0"/>
    <x v="2"/>
    <n v="2009"/>
    <s v="WD"/>
    <s v="Normal"/>
    <n v="192000"/>
  </r>
  <r>
    <x v="193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1"/>
    <n v="2006"/>
    <s v="WD"/>
    <s v="Normal"/>
    <n v="130000"/>
  </r>
  <r>
    <x v="194"/>
    <n v="20"/>
    <s v="RL"/>
    <n v="60"/>
    <x v="177"/>
    <s v="Pave"/>
    <s v="NA"/>
    <s v="IR1"/>
    <s v="Lvl"/>
    <s v="AllPub"/>
    <s v="Inside"/>
    <s v="Gtl"/>
    <x v="0"/>
    <s v="Norm"/>
    <s v="Norm"/>
    <s v="1Fam"/>
    <s v="1Story"/>
    <x v="3"/>
    <n v="7"/>
    <x v="4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89"/>
    <s v="Unf"/>
    <x v="2"/>
    <n v="35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27000"/>
  </r>
  <r>
    <x v="195"/>
    <n v="160"/>
    <s v="RL"/>
    <n v="24"/>
    <x v="178"/>
    <s v="Pave"/>
    <s v="NA"/>
    <s v="Reg"/>
    <s v="Lvl"/>
    <s v="AllPub"/>
    <s v="FR2"/>
    <s v="Gtl"/>
    <x v="20"/>
    <s v="Norm"/>
    <s v="Norm"/>
    <s v="Twnhs"/>
    <s v="2Story"/>
    <x v="1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x v="0"/>
    <n v="1"/>
    <n v="3"/>
    <n v="1"/>
    <s v="TA"/>
    <n v="7"/>
    <s v="Typ"/>
    <x v="1"/>
    <s v="TA"/>
    <x v="0"/>
    <n v="1976"/>
    <s v="Unf"/>
    <x v="0"/>
    <n v="440"/>
    <s v="TA"/>
    <s v="TA"/>
    <s v="Y"/>
    <n v="87"/>
    <n v="0"/>
    <n v="0"/>
    <n v="0"/>
    <n v="0"/>
    <n v="0"/>
    <s v="NA"/>
    <s v="NA"/>
    <s v="NA"/>
    <n v="0"/>
    <x v="9"/>
    <n v="2009"/>
    <s v="WD"/>
    <s v="Normal"/>
    <n v="148500"/>
  </r>
  <r>
    <x v="196"/>
    <n v="20"/>
    <s v="RL"/>
    <n v="79"/>
    <x v="179"/>
    <s v="Pave"/>
    <s v="NA"/>
    <s v="Reg"/>
    <s v="Lvl"/>
    <s v="AllPub"/>
    <s v="Inside"/>
    <s v="Gtl"/>
    <x v="5"/>
    <s v="Norm"/>
    <s v="Norm"/>
    <s v="1Fam"/>
    <s v="1Story"/>
    <x v="0"/>
    <n v="5"/>
    <x v="22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x v="0"/>
    <n v="0"/>
    <n v="3"/>
    <n v="1"/>
    <s v="Ex"/>
    <n v="8"/>
    <s v="Typ"/>
    <x v="1"/>
    <s v="Gd"/>
    <x v="0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s v="Partial"/>
    <n v="311872"/>
  </r>
  <r>
    <x v="197"/>
    <n v="75"/>
    <s v="RL"/>
    <n v="174"/>
    <x v="180"/>
    <s v="Pave"/>
    <s v="NA"/>
    <s v="Reg"/>
    <s v="Lvl"/>
    <s v="AllPub"/>
    <s v="Corner"/>
    <s v="Gtl"/>
    <x v="11"/>
    <s v="Artery"/>
    <s v="Norm"/>
    <s v="1Fam"/>
    <s v="2Story"/>
    <x v="2"/>
    <n v="4"/>
    <x v="79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x v="0"/>
    <n v="0"/>
    <n v="4"/>
    <n v="1"/>
    <s v="Gd"/>
    <n v="8"/>
    <s v="Typ"/>
    <x v="1"/>
    <s v="Ex"/>
    <x v="1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s v="Abnorml"/>
    <n v="235000"/>
  </r>
  <r>
    <x v="198"/>
    <n v="75"/>
    <s v="RM"/>
    <n v="92"/>
    <x v="181"/>
    <s v="Pave"/>
    <s v="NA"/>
    <s v="Reg"/>
    <s v="Lvl"/>
    <s v="AllPub"/>
    <s v="Corner"/>
    <s v="Gtl"/>
    <x v="7"/>
    <s v="Norm"/>
    <s v="Norm"/>
    <s v="1Fam"/>
    <s v="2.5Fin"/>
    <x v="1"/>
    <n v="6"/>
    <x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x v="1"/>
    <n v="0"/>
    <n v="5"/>
    <n v="1"/>
    <s v="TA"/>
    <n v="8"/>
    <s v="Typ"/>
    <x v="0"/>
    <s v="NA"/>
    <x v="4"/>
    <s v="NA"/>
    <s v="NA"/>
    <x v="3"/>
    <n v="0"/>
    <s v="NA"/>
    <s v="NA"/>
    <s v="Y"/>
    <n v="0"/>
    <n v="198"/>
    <n v="30"/>
    <n v="0"/>
    <n v="0"/>
    <n v="0"/>
    <s v="NA"/>
    <s v="MnPrv"/>
    <s v="NA"/>
    <n v="0"/>
    <x v="9"/>
    <n v="2009"/>
    <s v="WD"/>
    <s v="Abnorml"/>
    <n v="104000"/>
  </r>
  <r>
    <x v="199"/>
    <n v="20"/>
    <s v="RL"/>
    <n v="76"/>
    <x v="62"/>
    <s v="Pave"/>
    <s v="NA"/>
    <s v="Reg"/>
    <s v="Lvl"/>
    <s v="AllPub"/>
    <s v="Inside"/>
    <s v="Gtl"/>
    <x v="10"/>
    <s v="Norm"/>
    <s v="Norm"/>
    <s v="1Fam"/>
    <s v="1Story"/>
    <x v="2"/>
    <n v="5"/>
    <x v="6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x v="0"/>
    <n v="0"/>
    <n v="3"/>
    <n v="1"/>
    <s v="Ex"/>
    <n v="7"/>
    <s v="Typ"/>
    <x v="1"/>
    <s v="Gd"/>
    <x v="0"/>
    <n v="2004"/>
    <s v="Fin"/>
    <x v="1"/>
    <n v="856"/>
    <s v="TA"/>
    <s v="TA"/>
    <s v="Y"/>
    <n v="0"/>
    <n v="26"/>
    <n v="0"/>
    <n v="0"/>
    <n v="170"/>
    <n v="0"/>
    <s v="NA"/>
    <s v="NA"/>
    <s v="NA"/>
    <n v="0"/>
    <x v="8"/>
    <n v="2009"/>
    <s v="WD"/>
    <s v="Normal"/>
    <n v="274900"/>
  </r>
  <r>
    <x v="200"/>
    <n v="20"/>
    <s v="RM"/>
    <n v="80"/>
    <x v="182"/>
    <s v="Pave"/>
    <s v="NA"/>
    <s v="Reg"/>
    <s v="Lvl"/>
    <s v="AllPub"/>
    <s v="Corner"/>
    <s v="Gtl"/>
    <x v="15"/>
    <s v="Norm"/>
    <s v="Norm"/>
    <s v="1Fam"/>
    <s v="1Story"/>
    <x v="5"/>
    <n v="5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x v="0"/>
    <n v="0"/>
    <n v="2"/>
    <n v="1"/>
    <s v="TA"/>
    <n v="5"/>
    <s v="Typ"/>
    <x v="0"/>
    <s v="NA"/>
    <x v="0"/>
    <n v="2003"/>
    <s v="RFn"/>
    <x v="0"/>
    <n v="440"/>
    <s v="TA"/>
    <s v="TA"/>
    <s v="Y"/>
    <n v="132"/>
    <n v="64"/>
    <n v="0"/>
    <n v="0"/>
    <n v="0"/>
    <n v="0"/>
    <s v="NA"/>
    <s v="NA"/>
    <s v="NA"/>
    <n v="0"/>
    <x v="10"/>
    <n v="2010"/>
    <s v="WD"/>
    <s v="Normal"/>
    <n v="140000"/>
  </r>
  <r>
    <x v="201"/>
    <n v="20"/>
    <s v="RL"/>
    <n v="75"/>
    <x v="183"/>
    <s v="Pave"/>
    <s v="NA"/>
    <s v="Reg"/>
    <s v="Lvl"/>
    <s v="AllPub"/>
    <s v="Inside"/>
    <s v="Gtl"/>
    <x v="4"/>
    <s v="Norm"/>
    <s v="Norm"/>
    <s v="1Fam"/>
    <s v="1Story"/>
    <x v="1"/>
    <n v="6"/>
    <x v="54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x v="0"/>
    <n v="0"/>
    <n v="3"/>
    <n v="1"/>
    <s v="TA"/>
    <n v="6"/>
    <s v="Typ"/>
    <x v="2"/>
    <s v="Fa"/>
    <x v="1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s v="Normal"/>
    <n v="171500"/>
  </r>
  <r>
    <x v="202"/>
    <n v="50"/>
    <s v="RL"/>
    <n v="50"/>
    <x v="184"/>
    <s v="Pave"/>
    <s v="NA"/>
    <s v="Reg"/>
    <s v="Lvl"/>
    <s v="AllPub"/>
    <s v="Corner"/>
    <s v="Gtl"/>
    <x v="7"/>
    <s v="Artery"/>
    <s v="Norm"/>
    <s v="1Fam"/>
    <s v="1.5Fin"/>
    <x v="1"/>
    <n v="6"/>
    <x v="67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x v="0"/>
    <n v="0"/>
    <n v="2"/>
    <n v="1"/>
    <s v="TA"/>
    <n v="6"/>
    <s v="Min1"/>
    <x v="0"/>
    <s v="NA"/>
    <x v="0"/>
    <n v="1924"/>
    <s v="Unf"/>
    <x v="2"/>
    <n v="398"/>
    <s v="TA"/>
    <s v="TA"/>
    <s v="Y"/>
    <n v="0"/>
    <n v="0"/>
    <n v="126"/>
    <n v="0"/>
    <n v="0"/>
    <n v="0"/>
    <s v="NA"/>
    <s v="NA"/>
    <s v="NA"/>
    <n v="0"/>
    <x v="1"/>
    <n v="2006"/>
    <s v="COD"/>
    <s v="Normal"/>
    <n v="112000"/>
  </r>
  <r>
    <x v="203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1"/>
    <s v="Gd"/>
    <x v="0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8"/>
    <n v="2008"/>
    <s v="WD"/>
    <s v="Normal"/>
    <n v="149000"/>
  </r>
  <r>
    <x v="204"/>
    <n v="50"/>
    <s v="RM"/>
    <n v="50"/>
    <x v="186"/>
    <s v="Pave"/>
    <s v="Grvl"/>
    <s v="Reg"/>
    <s v="Lvl"/>
    <s v="AllPub"/>
    <s v="Inside"/>
    <s v="Gtl"/>
    <x v="7"/>
    <s v="Norm"/>
    <s v="Norm"/>
    <s v="1Fam"/>
    <s v="1.5Fin"/>
    <x v="3"/>
    <n v="7"/>
    <x v="8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x v="1"/>
    <n v="1"/>
    <n v="2"/>
    <n v="1"/>
    <s v="TA"/>
    <n v="5"/>
    <s v="Typ"/>
    <x v="0"/>
    <s v="NA"/>
    <x v="1"/>
    <n v="1948"/>
    <s v="Unf"/>
    <x v="2"/>
    <n v="240"/>
    <s v="TA"/>
    <s v="TA"/>
    <s v="Y"/>
    <n v="0"/>
    <n v="35"/>
    <n v="0"/>
    <n v="0"/>
    <n v="0"/>
    <n v="0"/>
    <s v="NA"/>
    <s v="MnWw"/>
    <s v="NA"/>
    <n v="0"/>
    <x v="7"/>
    <n v="2009"/>
    <s v="WD"/>
    <s v="Normal"/>
    <n v="110000"/>
  </r>
  <r>
    <x v="205"/>
    <n v="20"/>
    <s v="RL"/>
    <n v="99"/>
    <x v="187"/>
    <s v="Pave"/>
    <s v="NA"/>
    <s v="Reg"/>
    <s v="Lvl"/>
    <s v="AllPub"/>
    <s v="Corner"/>
    <s v="Gtl"/>
    <x v="17"/>
    <s v="Norm"/>
    <s v="Norm"/>
    <s v="1Fam"/>
    <s v="1Story"/>
    <x v="0"/>
    <n v="5"/>
    <x v="59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x v="0"/>
    <n v="0"/>
    <n v="3"/>
    <n v="1"/>
    <s v="TA"/>
    <n v="5"/>
    <s v="Typ"/>
    <x v="0"/>
    <s v="NA"/>
    <x v="0"/>
    <n v="1990"/>
    <s v="RFn"/>
    <x v="0"/>
    <n v="500"/>
    <s v="TA"/>
    <s v="TA"/>
    <s v="Y"/>
    <n v="0"/>
    <n v="34"/>
    <n v="0"/>
    <n v="508"/>
    <n v="0"/>
    <n v="0"/>
    <s v="NA"/>
    <s v="NA"/>
    <s v="NA"/>
    <n v="0"/>
    <x v="1"/>
    <n v="2009"/>
    <s v="WD"/>
    <s v="Normal"/>
    <n v="180500"/>
  </r>
  <r>
    <x v="206"/>
    <n v="20"/>
    <s v="RL"/>
    <n v="40"/>
    <x v="188"/>
    <s v="Pave"/>
    <s v="NA"/>
    <s v="IR1"/>
    <s v="Lvl"/>
    <s v="AllPub"/>
    <s v="CulDSac"/>
    <s v="Gtl"/>
    <x v="9"/>
    <s v="RRAe"/>
    <s v="Norm"/>
    <s v="1Fam"/>
    <s v="1Story"/>
    <x v="3"/>
    <n v="5"/>
    <x v="1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x v="1"/>
    <n v="1"/>
    <n v="3"/>
    <n v="1"/>
    <s v="TA"/>
    <n v="8"/>
    <s v="Min2"/>
    <x v="1"/>
    <s v="TA"/>
    <x v="0"/>
    <n v="1962"/>
    <s v="RFn"/>
    <x v="2"/>
    <n v="349"/>
    <s v="TA"/>
    <s v="TA"/>
    <s v="Y"/>
    <n v="0"/>
    <n v="30"/>
    <n v="0"/>
    <n v="0"/>
    <n v="0"/>
    <n v="0"/>
    <s v="NA"/>
    <s v="NA"/>
    <s v="NA"/>
    <n v="0"/>
    <x v="10"/>
    <n v="2007"/>
    <s v="WD"/>
    <s v="Normal"/>
    <n v="143900"/>
  </r>
  <r>
    <x v="207"/>
    <n v="20"/>
    <s v="RL"/>
    <s v="NA"/>
    <x v="189"/>
    <s v="Pave"/>
    <s v="NA"/>
    <s v="IR1"/>
    <s v="Lvl"/>
    <s v="AllPub"/>
    <s v="Inside"/>
    <s v="Gtl"/>
    <x v="11"/>
    <s v="Norm"/>
    <s v="Norm"/>
    <s v="1Fam"/>
    <s v="1Story"/>
    <x v="5"/>
    <n v="5"/>
    <x v="14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x v="1"/>
    <n v="0"/>
    <n v="3"/>
    <n v="1"/>
    <s v="TA"/>
    <n v="6"/>
    <s v="Typ"/>
    <x v="1"/>
    <s v="Po"/>
    <x v="0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x v="7"/>
    <n v="2008"/>
    <s v="WD"/>
    <s v="Normal"/>
    <n v="141000"/>
  </r>
  <r>
    <x v="208"/>
    <n v="60"/>
    <s v="RL"/>
    <s v="NA"/>
    <x v="190"/>
    <s v="Pave"/>
    <s v="NA"/>
    <s v="IR1"/>
    <s v="Low"/>
    <s v="AllPub"/>
    <s v="Inside"/>
    <s v="Mod"/>
    <x v="12"/>
    <s v="Norm"/>
    <s v="Norm"/>
    <s v="1Fam"/>
    <s v="2Story"/>
    <x v="0"/>
    <n v="5"/>
    <x v="62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x v="0"/>
    <n v="1"/>
    <n v="3"/>
    <n v="1"/>
    <s v="TA"/>
    <n v="7"/>
    <s v="Typ"/>
    <x v="1"/>
    <s v="Gd"/>
    <x v="0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x v="7"/>
    <n v="2007"/>
    <s v="WD"/>
    <s v="Normal"/>
    <n v="277000"/>
  </r>
  <r>
    <x v="209"/>
    <n v="20"/>
    <s v="RL"/>
    <n v="75"/>
    <x v="191"/>
    <s v="Pave"/>
    <s v="NA"/>
    <s v="Reg"/>
    <s v="Lvl"/>
    <s v="AllPub"/>
    <s v="Inside"/>
    <s v="Gtl"/>
    <x v="11"/>
    <s v="Norm"/>
    <s v="Norm"/>
    <s v="1Fam"/>
    <s v="1Story"/>
    <x v="1"/>
    <n v="7"/>
    <x v="39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x v="1"/>
    <n v="0"/>
    <n v="3"/>
    <n v="1"/>
    <s v="TA"/>
    <n v="6"/>
    <s v="Typ"/>
    <x v="0"/>
    <s v="NA"/>
    <x v="0"/>
    <n v="1964"/>
    <s v="RFn"/>
    <x v="0"/>
    <n v="504"/>
    <s v="TA"/>
    <s v="Gd"/>
    <s v="Y"/>
    <n v="0"/>
    <n v="0"/>
    <n v="0"/>
    <n v="0"/>
    <n v="0"/>
    <n v="0"/>
    <s v="NA"/>
    <s v="MnPrv"/>
    <s v="NA"/>
    <n v="0"/>
    <x v="9"/>
    <n v="2008"/>
    <s v="WD"/>
    <s v="Normal"/>
    <n v="145000"/>
  </r>
  <r>
    <x v="210"/>
    <n v="30"/>
    <s v="RL"/>
    <n v="67"/>
    <x v="192"/>
    <s v="Pave"/>
    <s v="NA"/>
    <s v="Reg"/>
    <s v="Lvl"/>
    <s v="AllPub"/>
    <s v="Inside"/>
    <s v="Gtl"/>
    <x v="15"/>
    <s v="Norm"/>
    <s v="Norm"/>
    <s v="1Fam"/>
    <s v="1Story"/>
    <x v="3"/>
    <n v="6"/>
    <x v="82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Y"/>
    <n v="0"/>
    <n v="0"/>
    <n v="96"/>
    <n v="0"/>
    <n v="0"/>
    <n v="0"/>
    <s v="NA"/>
    <s v="NA"/>
    <s v="NA"/>
    <n v="0"/>
    <x v="7"/>
    <n v="2008"/>
    <s v="WD"/>
    <s v="Normal"/>
    <n v="98000"/>
  </r>
  <r>
    <x v="211"/>
    <n v="20"/>
    <s v="RL"/>
    <n v="83"/>
    <x v="193"/>
    <s v="Pave"/>
    <s v="NA"/>
    <s v="Reg"/>
    <s v="Lvl"/>
    <s v="AllPub"/>
    <s v="Corner"/>
    <s v="Gtl"/>
    <x v="15"/>
    <s v="Norm"/>
    <s v="Norm"/>
    <s v="1Fam"/>
    <s v="1Story"/>
    <x v="1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x v="0"/>
    <n v="0"/>
    <n v="3"/>
    <n v="1"/>
    <s v="Gd"/>
    <n v="6"/>
    <s v="Typ"/>
    <x v="0"/>
    <s v="NA"/>
    <x v="0"/>
    <n v="2009"/>
    <s v="RFn"/>
    <x v="0"/>
    <n v="460"/>
    <s v="TA"/>
    <s v="TA"/>
    <s v="Y"/>
    <n v="100"/>
    <n v="22"/>
    <n v="0"/>
    <n v="0"/>
    <n v="0"/>
    <n v="0"/>
    <s v="NA"/>
    <s v="NA"/>
    <s v="NA"/>
    <n v="0"/>
    <x v="10"/>
    <n v="2010"/>
    <s v="WD"/>
    <s v="Normal"/>
    <n v="186000"/>
  </r>
  <r>
    <x v="21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n v="5"/>
    <x v="5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x v="0"/>
    <n v="1"/>
    <n v="3"/>
    <n v="1"/>
    <s v="Gd"/>
    <n v="7"/>
    <s v="Typ"/>
    <x v="1"/>
    <s v="TA"/>
    <x v="0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s v="Partial"/>
    <n v="252678"/>
  </r>
  <r>
    <x v="213"/>
    <n v="20"/>
    <s v="RL"/>
    <n v="43"/>
    <x v="195"/>
    <s v="Pave"/>
    <s v="NA"/>
    <s v="IR2"/>
    <s v="Lvl"/>
    <s v="AllPub"/>
    <s v="CulDSac"/>
    <s v="Gtl"/>
    <x v="0"/>
    <s v="Norm"/>
    <s v="Norm"/>
    <s v="1Fam"/>
    <s v="1Story"/>
    <x v="3"/>
    <n v="5"/>
    <x v="49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x v="1"/>
    <n v="0"/>
    <n v="3"/>
    <n v="1"/>
    <s v="TA"/>
    <n v="5"/>
    <s v="Typ"/>
    <x v="0"/>
    <s v="NA"/>
    <x v="0"/>
    <n v="1996"/>
    <s v="Unf"/>
    <x v="0"/>
    <n v="576"/>
    <s v="TA"/>
    <s v="TA"/>
    <s v="Y"/>
    <n v="224"/>
    <n v="0"/>
    <n v="0"/>
    <n v="0"/>
    <n v="0"/>
    <n v="0"/>
    <s v="NA"/>
    <s v="NA"/>
    <s v="NA"/>
    <n v="0"/>
    <x v="9"/>
    <n v="2006"/>
    <s v="WD"/>
    <s v="Normal"/>
    <n v="156000"/>
  </r>
  <r>
    <x v="214"/>
    <n v="60"/>
    <s v="RL"/>
    <s v="NA"/>
    <x v="196"/>
    <s v="Pave"/>
    <s v="NA"/>
    <s v="IR1"/>
    <s v="Lvl"/>
    <s v="AllPub"/>
    <s v="FR2"/>
    <s v="Gtl"/>
    <x v="0"/>
    <s v="Norm"/>
    <s v="Norm"/>
    <s v="1Fam"/>
    <s v="2Story"/>
    <x v="1"/>
    <n v="7"/>
    <x v="54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x v="1"/>
    <n v="1"/>
    <n v="3"/>
    <n v="1"/>
    <s v="TA"/>
    <n v="6"/>
    <s v="Typ"/>
    <x v="0"/>
    <s v="NA"/>
    <x v="0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s v="Normal"/>
    <n v="161750"/>
  </r>
  <r>
    <x v="215"/>
    <n v="20"/>
    <s v="RL"/>
    <n v="72"/>
    <x v="197"/>
    <s v="Pave"/>
    <s v="NA"/>
    <s v="IR1"/>
    <s v="Lvl"/>
    <s v="AllPub"/>
    <s v="Inside"/>
    <s v="Gtl"/>
    <x v="11"/>
    <s v="Norm"/>
    <s v="Norm"/>
    <s v="1Fam"/>
    <s v="1Story"/>
    <x v="3"/>
    <n v="6"/>
    <x v="24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x v="1"/>
    <n v="0"/>
    <n v="2"/>
    <n v="1"/>
    <s v="Gd"/>
    <n v="6"/>
    <s v="Min1"/>
    <x v="1"/>
    <s v="Fa"/>
    <x v="0"/>
    <n v="1957"/>
    <s v="Unf"/>
    <x v="2"/>
    <n v="447"/>
    <s v="TA"/>
    <s v="TA"/>
    <s v="Y"/>
    <n v="0"/>
    <n v="0"/>
    <n v="0"/>
    <n v="0"/>
    <n v="0"/>
    <n v="0"/>
    <s v="NA"/>
    <s v="MnPrv"/>
    <s v="NA"/>
    <n v="0"/>
    <x v="1"/>
    <n v="2006"/>
    <s v="WD"/>
    <s v="Normal"/>
    <n v="134450"/>
  </r>
  <r>
    <x v="216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x v="0"/>
    <n v="0"/>
    <n v="3"/>
    <n v="1"/>
    <s v="Gd"/>
    <n v="8"/>
    <s v="Typ"/>
    <x v="0"/>
    <s v="NA"/>
    <x v="0"/>
    <n v="2004"/>
    <s v="Unf"/>
    <x v="0"/>
    <n v="484"/>
    <s v="TA"/>
    <s v="TA"/>
    <s v="Y"/>
    <n v="139"/>
    <n v="98"/>
    <n v="0"/>
    <n v="0"/>
    <n v="0"/>
    <n v="0"/>
    <s v="NA"/>
    <s v="NA"/>
    <s v="NA"/>
    <n v="0"/>
    <x v="7"/>
    <n v="2008"/>
    <s v="WD"/>
    <s v="Normal"/>
    <n v="210000"/>
  </r>
  <r>
    <x v="217"/>
    <n v="70"/>
    <s v="RM"/>
    <n v="57"/>
    <x v="198"/>
    <s v="Pave"/>
    <s v="Grvl"/>
    <s v="Reg"/>
    <s v="Lvl"/>
    <s v="AllPub"/>
    <s v="Inside"/>
    <s v="Gtl"/>
    <x v="7"/>
    <s v="Norm"/>
    <s v="Norm"/>
    <s v="1Fam"/>
    <s v="2Story"/>
    <x v="5"/>
    <n v="4"/>
    <x v="82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x v="1"/>
    <n v="0"/>
    <n v="3"/>
    <n v="1"/>
    <s v="TA"/>
    <n v="8"/>
    <s v="Typ"/>
    <x v="0"/>
    <s v="NA"/>
    <x v="1"/>
    <n v="1940"/>
    <s v="Unf"/>
    <x v="2"/>
    <n v="210"/>
    <s v="TA"/>
    <s v="TA"/>
    <s v="Y"/>
    <n v="0"/>
    <n v="172"/>
    <n v="60"/>
    <n v="0"/>
    <n v="0"/>
    <n v="0"/>
    <s v="NA"/>
    <s v="NA"/>
    <s v="NA"/>
    <n v="0"/>
    <x v="2"/>
    <n v="2006"/>
    <s v="WD"/>
    <s v="Family"/>
    <n v="107000"/>
  </r>
  <r>
    <x v="218"/>
    <n v="50"/>
    <s v="RL"/>
    <s v="NA"/>
    <x v="199"/>
    <s v="Pave"/>
    <s v="NA"/>
    <s v="IR1"/>
    <s v="Lvl"/>
    <s v="AllPub"/>
    <s v="Corner"/>
    <s v="Gtl"/>
    <x v="2"/>
    <s v="Norm"/>
    <s v="Norm"/>
    <s v="1Fam"/>
    <s v="1.5Fin"/>
    <x v="0"/>
    <n v="9"/>
    <x v="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x v="1"/>
    <n v="1"/>
    <n v="3"/>
    <n v="1"/>
    <s v="Gd"/>
    <n v="8"/>
    <s v="Typ"/>
    <x v="2"/>
    <s v="TA"/>
    <x v="0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x v="1"/>
    <n v="2008"/>
    <s v="WD"/>
    <s v="Normal"/>
    <n v="311500"/>
  </r>
  <r>
    <x v="219"/>
    <n v="120"/>
    <s v="RL"/>
    <n v="43"/>
    <x v="200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x v="0"/>
    <n v="0"/>
    <n v="2"/>
    <n v="1"/>
    <s v="Gd"/>
    <n v="5"/>
    <s v="Typ"/>
    <x v="0"/>
    <s v="NA"/>
    <x v="0"/>
    <n v="2005"/>
    <s v="Fin"/>
    <x v="0"/>
    <n v="438"/>
    <s v="TA"/>
    <s v="TA"/>
    <s v="Y"/>
    <n v="108"/>
    <n v="0"/>
    <n v="0"/>
    <n v="0"/>
    <n v="0"/>
    <n v="0"/>
    <s v="NA"/>
    <s v="NA"/>
    <s v="NA"/>
    <n v="0"/>
    <x v="10"/>
    <n v="2006"/>
    <s v="New"/>
    <s v="Partial"/>
    <n v="167240"/>
  </r>
  <r>
    <x v="220"/>
    <n v="20"/>
    <s v="RL"/>
    <n v="73"/>
    <x v="201"/>
    <s v="Pave"/>
    <s v="NA"/>
    <s v="IR1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x v="0"/>
    <n v="0"/>
    <n v="2"/>
    <n v="1"/>
    <s v="Gd"/>
    <n v="5"/>
    <s v="Typ"/>
    <x v="0"/>
    <s v="NA"/>
    <x v="0"/>
    <n v="2006"/>
    <s v="RFn"/>
    <x v="0"/>
    <n v="675"/>
    <s v="TA"/>
    <s v="TA"/>
    <s v="Y"/>
    <n v="351"/>
    <n v="33"/>
    <n v="0"/>
    <n v="0"/>
    <n v="0"/>
    <n v="0"/>
    <s v="NA"/>
    <s v="NA"/>
    <s v="NA"/>
    <n v="0"/>
    <x v="7"/>
    <n v="2006"/>
    <s v="New"/>
    <s v="Partial"/>
    <n v="204900"/>
  </r>
  <r>
    <x v="221"/>
    <n v="60"/>
    <s v="RL"/>
    <s v="NA"/>
    <x v="202"/>
    <s v="Pave"/>
    <s v="NA"/>
    <s v="IR1"/>
    <s v="Lvl"/>
    <s v="AllPub"/>
    <s v="Inside"/>
    <s v="Gtl"/>
    <x v="17"/>
    <s v="Norm"/>
    <s v="Norm"/>
    <s v="1Fam"/>
    <s v="2Story"/>
    <x v="1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x v="0"/>
    <n v="1"/>
    <n v="4"/>
    <n v="1"/>
    <s v="Gd"/>
    <n v="8"/>
    <s v="Typ"/>
    <x v="1"/>
    <s v="TA"/>
    <x v="2"/>
    <n v="2002"/>
    <s v="RFn"/>
    <x v="0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s v="Normal"/>
    <n v="200000"/>
  </r>
  <r>
    <x v="222"/>
    <n v="60"/>
    <s v="RL"/>
    <n v="85"/>
    <x v="203"/>
    <s v="Pave"/>
    <s v="NA"/>
    <s v="Reg"/>
    <s v="Lvl"/>
    <s v="AllPub"/>
    <s v="Inside"/>
    <s v="Gtl"/>
    <x v="6"/>
    <s v="RRAn"/>
    <s v="Norm"/>
    <s v="1Fam"/>
    <s v="2Story"/>
    <x v="1"/>
    <n v="6"/>
    <x v="34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x v="0"/>
    <n v="1"/>
    <n v="3"/>
    <n v="1"/>
    <s v="TA"/>
    <n v="6"/>
    <s v="Typ"/>
    <x v="1"/>
    <s v="TA"/>
    <x v="0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s v="Normal"/>
    <n v="179900"/>
  </r>
  <r>
    <x v="223"/>
    <n v="20"/>
    <s v="RL"/>
    <n v="70"/>
    <x v="132"/>
    <s v="Pave"/>
    <s v="NA"/>
    <s v="Reg"/>
    <s v="Lvl"/>
    <s v="AllPub"/>
    <s v="FR2"/>
    <s v="Gtl"/>
    <x v="11"/>
    <s v="Norm"/>
    <s v="Norm"/>
    <s v="1Fam"/>
    <s v="1Story"/>
    <x v="5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x v="1"/>
    <n v="0"/>
    <n v="2"/>
    <n v="1"/>
    <s v="TA"/>
    <n v="4"/>
    <s v="Typ"/>
    <x v="0"/>
    <s v="NA"/>
    <x v="1"/>
    <n v="1989"/>
    <s v="Unf"/>
    <x v="0"/>
    <n v="576"/>
    <s v="TA"/>
    <s v="TA"/>
    <s v="Y"/>
    <n v="216"/>
    <n v="0"/>
    <n v="0"/>
    <n v="0"/>
    <n v="0"/>
    <n v="0"/>
    <s v="NA"/>
    <s v="NA"/>
    <s v="NA"/>
    <n v="0"/>
    <x v="10"/>
    <n v="2009"/>
    <s v="WD"/>
    <s v="Abnorml"/>
    <n v="97000"/>
  </r>
  <r>
    <x v="224"/>
    <n v="20"/>
    <s v="RL"/>
    <n v="103"/>
    <x v="204"/>
    <s v="Pave"/>
    <s v="NA"/>
    <s v="Reg"/>
    <s v="Lvl"/>
    <s v="AllPub"/>
    <s v="Inside"/>
    <s v="Gtl"/>
    <x v="10"/>
    <s v="Norm"/>
    <s v="Norm"/>
    <s v="1Fam"/>
    <s v="1Story"/>
    <x v="6"/>
    <n v="5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x v="0"/>
    <n v="0"/>
    <n v="3"/>
    <n v="1"/>
    <s v="Ex"/>
    <n v="8"/>
    <s v="Typ"/>
    <x v="1"/>
    <s v="Ex"/>
    <x v="0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s v="Normal"/>
    <n v="386250"/>
  </r>
  <r>
    <x v="22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n v="5"/>
    <x v="63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x v="0"/>
    <n v="1"/>
    <n v="3"/>
    <n v="1"/>
    <s v="TA"/>
    <n v="6"/>
    <s v="Typ"/>
    <x v="0"/>
    <s v="NA"/>
    <x v="1"/>
    <n v="1991"/>
    <s v="Unf"/>
    <x v="2"/>
    <n v="280"/>
    <s v="TA"/>
    <s v="TA"/>
    <s v="Y"/>
    <n v="0"/>
    <n v="0"/>
    <n v="0"/>
    <n v="0"/>
    <n v="0"/>
    <n v="0"/>
    <s v="NA"/>
    <s v="NA"/>
    <s v="NA"/>
    <n v="0"/>
    <x v="1"/>
    <n v="2009"/>
    <s v="COD"/>
    <s v="Abnorml"/>
    <n v="112000"/>
  </r>
  <r>
    <x v="226"/>
    <n v="60"/>
    <s v="RL"/>
    <n v="82"/>
    <x v="206"/>
    <s v="Pave"/>
    <s v="NA"/>
    <s v="IR1"/>
    <s v="Lvl"/>
    <s v="AllPub"/>
    <s v="Inside"/>
    <s v="Gtl"/>
    <x v="3"/>
    <s v="Norm"/>
    <s v="Norm"/>
    <s v="1Fam"/>
    <s v="2Story"/>
    <x v="0"/>
    <n v="5"/>
    <x v="49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x v="0"/>
    <n v="1"/>
    <n v="4"/>
    <n v="1"/>
    <s v="Gd"/>
    <n v="9"/>
    <s v="Typ"/>
    <x v="1"/>
    <s v="TA"/>
    <x v="0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s v="Abnorml"/>
    <n v="290000"/>
  </r>
  <r>
    <x v="227"/>
    <n v="160"/>
    <s v="RM"/>
    <n v="21"/>
    <x v="207"/>
    <s v="Pave"/>
    <s v="NA"/>
    <s v="Reg"/>
    <s v="Lvl"/>
    <s v="AllPub"/>
    <s v="Inside"/>
    <s v="Gtl"/>
    <x v="22"/>
    <s v="Norm"/>
    <s v="Norm"/>
    <s v="Twnhs"/>
    <s v="2Story"/>
    <x v="1"/>
    <n v="6"/>
    <x v="16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x v="0"/>
    <s v="NA"/>
    <x v="1"/>
    <n v="1987"/>
    <s v="Unf"/>
    <x v="2"/>
    <n v="280"/>
    <s v="TA"/>
    <s v="TA"/>
    <s v="Y"/>
    <n v="0"/>
    <n v="0"/>
    <n v="0"/>
    <n v="0"/>
    <n v="0"/>
    <n v="0"/>
    <s v="NA"/>
    <s v="NA"/>
    <s v="NA"/>
    <n v="0"/>
    <x v="2"/>
    <n v="2008"/>
    <s v="WD"/>
    <s v="Normal"/>
    <n v="106000"/>
  </r>
  <r>
    <x v="228"/>
    <n v="20"/>
    <s v="RL"/>
    <n v="70"/>
    <x v="208"/>
    <s v="Pave"/>
    <s v="NA"/>
    <s v="Reg"/>
    <s v="Lvl"/>
    <s v="AllPub"/>
    <s v="FR2"/>
    <s v="Gtl"/>
    <x v="9"/>
    <s v="Feedr"/>
    <s v="Norm"/>
    <s v="1Fam"/>
    <s v="1Story"/>
    <x v="3"/>
    <n v="5"/>
    <x v="1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x v="1"/>
    <n v="0"/>
    <n v="3"/>
    <n v="1"/>
    <s v="TA"/>
    <n v="5"/>
    <s v="Typ"/>
    <x v="1"/>
    <s v="Fa"/>
    <x v="1"/>
    <n v="1974"/>
    <s v="Unf"/>
    <x v="2"/>
    <n v="336"/>
    <s v="TA"/>
    <s v="TA"/>
    <s v="Y"/>
    <n v="0"/>
    <n v="0"/>
    <n v="0"/>
    <n v="0"/>
    <n v="0"/>
    <n v="0"/>
    <s v="NA"/>
    <s v="MnPrv"/>
    <s v="NA"/>
    <n v="0"/>
    <x v="1"/>
    <n v="2010"/>
    <s v="WD"/>
    <s v="Normal"/>
    <n v="125000"/>
  </r>
  <r>
    <x v="229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x v="0"/>
    <n v="0"/>
    <n v="2"/>
    <n v="1"/>
    <s v="Gd"/>
    <n v="7"/>
    <s v="Typ"/>
    <x v="1"/>
    <s v="TA"/>
    <x v="0"/>
    <n v="2005"/>
    <s v="Fin"/>
    <x v="0"/>
    <n v="43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92500"/>
  </r>
  <r>
    <x v="230"/>
    <n v="20"/>
    <s v="RL"/>
    <n v="73"/>
    <x v="210"/>
    <s v="Pave"/>
    <s v="NA"/>
    <s v="Reg"/>
    <s v="Lvl"/>
    <s v="AllPub"/>
    <s v="Inside"/>
    <s v="Gtl"/>
    <x v="11"/>
    <s v="Norm"/>
    <s v="Norm"/>
    <s v="1Fam"/>
    <s v="1Story"/>
    <x v="1"/>
    <n v="6"/>
    <x v="28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x v="1"/>
    <n v="0"/>
    <n v="3"/>
    <n v="1"/>
    <s v="TA"/>
    <n v="6"/>
    <s v="Typ"/>
    <x v="0"/>
    <s v="NA"/>
    <x v="0"/>
    <n v="1959"/>
    <s v="RFn"/>
    <x v="2"/>
    <n v="312"/>
    <s v="TA"/>
    <s v="TA"/>
    <s v="Y"/>
    <n v="0"/>
    <n v="0"/>
    <n v="120"/>
    <n v="0"/>
    <n v="0"/>
    <n v="0"/>
    <s v="NA"/>
    <s v="NA"/>
    <s v="NA"/>
    <n v="0"/>
    <x v="7"/>
    <n v="2010"/>
    <s v="WD"/>
    <s v="Normal"/>
    <n v="148000"/>
  </r>
  <r>
    <x v="231"/>
    <n v="60"/>
    <s v="RL"/>
    <n v="174"/>
    <x v="211"/>
    <s v="Pave"/>
    <s v="NA"/>
    <s v="IR1"/>
    <s v="Lvl"/>
    <s v="AllPub"/>
    <s v="Inside"/>
    <s v="Gtl"/>
    <x v="3"/>
    <s v="Norm"/>
    <s v="Norm"/>
    <s v="1Fam"/>
    <s v="2Story"/>
    <x v="2"/>
    <n v="5"/>
    <x v="49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x v="0"/>
    <n v="1"/>
    <n v="4"/>
    <n v="1"/>
    <s v="Ex"/>
    <n v="9"/>
    <s v="Typ"/>
    <x v="1"/>
    <s v="TA"/>
    <x v="0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x v="9"/>
    <n v="2009"/>
    <s v="WD"/>
    <s v="Normal"/>
    <n v="403000"/>
  </r>
  <r>
    <x v="232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4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x v="1"/>
    <s v="Po"/>
    <x v="0"/>
    <n v="1972"/>
    <s v="Unf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94500"/>
  </r>
  <r>
    <x v="233"/>
    <n v="20"/>
    <s v="RL"/>
    <n v="75"/>
    <x v="212"/>
    <s v="Pave"/>
    <s v="NA"/>
    <s v="Reg"/>
    <s v="Lvl"/>
    <s v="AllPub"/>
    <s v="Corner"/>
    <s v="Gtl"/>
    <x v="0"/>
    <s v="Norm"/>
    <s v="Norm"/>
    <s v="1Fam"/>
    <s v="1Story"/>
    <x v="3"/>
    <n v="6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x v="1"/>
    <n v="0"/>
    <n v="3"/>
    <n v="1"/>
    <s v="TA"/>
    <n v="5"/>
    <s v="Typ"/>
    <x v="0"/>
    <s v="NA"/>
    <x v="0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s v="Normal"/>
    <n v="128200"/>
  </r>
  <r>
    <x v="234"/>
    <n v="60"/>
    <s v="RL"/>
    <s v="NA"/>
    <x v="213"/>
    <s v="Pave"/>
    <s v="NA"/>
    <s v="Reg"/>
    <s v="Lvl"/>
    <s v="AllPub"/>
    <s v="Inside"/>
    <s v="Gtl"/>
    <x v="17"/>
    <s v="Norm"/>
    <s v="Norm"/>
    <s v="1Fam"/>
    <s v="2Story"/>
    <x v="1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x v="0"/>
    <n v="1"/>
    <n v="4"/>
    <n v="1"/>
    <s v="Gd"/>
    <n v="8"/>
    <s v="Typ"/>
    <x v="2"/>
    <s v="TA"/>
    <x v="2"/>
    <n v="2002"/>
    <s v="Fin"/>
    <x v="0"/>
    <n v="440"/>
    <s v="TA"/>
    <s v="TA"/>
    <s v="Y"/>
    <n v="288"/>
    <n v="48"/>
    <n v="0"/>
    <n v="0"/>
    <n v="0"/>
    <n v="0"/>
    <s v="NA"/>
    <s v="NA"/>
    <s v="NA"/>
    <n v="0"/>
    <x v="1"/>
    <n v="2010"/>
    <s v="WD"/>
    <s v="Normal"/>
    <n v="216500"/>
  </r>
  <r>
    <x v="235"/>
    <n v="160"/>
    <s v="RM"/>
    <n v="21"/>
    <x v="205"/>
    <s v="Pave"/>
    <s v="NA"/>
    <s v="Reg"/>
    <s v="Lvl"/>
    <s v="AllPub"/>
    <s v="Inside"/>
    <s v="Gtl"/>
    <x v="22"/>
    <s v="Norm"/>
    <s v="Norm"/>
    <s v="TwnhsE"/>
    <s v="2Story"/>
    <x v="1"/>
    <n v="3"/>
    <x v="63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x v="0"/>
    <s v="NA"/>
    <x v="1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89500"/>
  </r>
  <r>
    <x v="236"/>
    <n v="20"/>
    <s v="RL"/>
    <n v="65"/>
    <x v="214"/>
    <s v="Pave"/>
    <s v="NA"/>
    <s v="Reg"/>
    <s v="Lvl"/>
    <s v="AllPub"/>
    <s v="FR2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x v="0"/>
    <n v="0"/>
    <n v="3"/>
    <n v="1"/>
    <s v="Gd"/>
    <n v="6"/>
    <s v="Typ"/>
    <x v="0"/>
    <s v="NA"/>
    <x v="0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x v="1"/>
    <n v="2010"/>
    <s v="WD"/>
    <s v="Normal"/>
    <n v="185500"/>
  </r>
  <r>
    <x v="237"/>
    <n v="60"/>
    <s v="RL"/>
    <s v="NA"/>
    <x v="215"/>
    <s v="Pave"/>
    <s v="NA"/>
    <s v="IR1"/>
    <s v="Lvl"/>
    <s v="AllPub"/>
    <s v="CulDSac"/>
    <s v="Gtl"/>
    <x v="12"/>
    <s v="RRNe"/>
    <s v="Norm"/>
    <s v="1Fam"/>
    <s v="2Story"/>
    <x v="0"/>
    <n v="7"/>
    <x v="5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x v="0"/>
    <n v="1"/>
    <n v="3"/>
    <n v="1"/>
    <s v="Gd"/>
    <n v="7"/>
    <s v="Typ"/>
    <x v="0"/>
    <s v="NA"/>
    <x v="0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s v="Normal"/>
    <n v="194500"/>
  </r>
  <r>
    <x v="238"/>
    <n v="20"/>
    <s v="RL"/>
    <n v="93"/>
    <x v="216"/>
    <s v="Pave"/>
    <s v="NA"/>
    <s v="Reg"/>
    <s v="Lvl"/>
    <s v="AllPub"/>
    <s v="Inside"/>
    <s v="Gtl"/>
    <x v="10"/>
    <s v="Norm"/>
    <s v="Norm"/>
    <s v="1Fam"/>
    <s v="1Story"/>
    <x v="2"/>
    <n v="5"/>
    <x v="22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x v="0"/>
    <n v="0"/>
    <n v="3"/>
    <n v="1"/>
    <s v="Gd"/>
    <n v="7"/>
    <s v="Typ"/>
    <x v="0"/>
    <s v="NA"/>
    <x v="0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s v="Partial"/>
    <n v="318000"/>
  </r>
  <r>
    <x v="239"/>
    <n v="50"/>
    <s v="RL"/>
    <n v="52"/>
    <x v="217"/>
    <s v="Pave"/>
    <s v="NA"/>
    <s v="Reg"/>
    <s v="Lvl"/>
    <s v="AllPub"/>
    <s v="Inside"/>
    <s v="Gtl"/>
    <x v="15"/>
    <s v="Norm"/>
    <s v="Norm"/>
    <s v="1Fam"/>
    <s v="1.5Fin"/>
    <x v="1"/>
    <n v="4"/>
    <x v="43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x v="1"/>
    <n v="1"/>
    <n v="3"/>
    <n v="1"/>
    <s v="TA"/>
    <n v="7"/>
    <s v="Typ"/>
    <x v="1"/>
    <s v="Gd"/>
    <x v="1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s v="Normal"/>
    <n v="113000"/>
  </r>
  <r>
    <x v="240"/>
    <n v="20"/>
    <s v="FV"/>
    <n v="75"/>
    <x v="218"/>
    <s v="Pave"/>
    <s v="NA"/>
    <s v="Reg"/>
    <s v="Lvl"/>
    <s v="AllPub"/>
    <s v="Inside"/>
    <s v="Gtl"/>
    <x v="5"/>
    <s v="Norm"/>
    <s v="Norm"/>
    <s v="1Fam"/>
    <s v="1Story"/>
    <x v="2"/>
    <n v="5"/>
    <x v="74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x v="0"/>
    <n v="0"/>
    <n v="3"/>
    <n v="1"/>
    <s v="Gd"/>
    <n v="7"/>
    <s v="Typ"/>
    <x v="0"/>
    <s v="NA"/>
    <x v="0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x v="7"/>
    <n v="2010"/>
    <s v="WD"/>
    <s v="Normal"/>
    <n v="262500"/>
  </r>
  <r>
    <x v="241"/>
    <n v="30"/>
    <s v="RM"/>
    <n v="40"/>
    <x v="219"/>
    <s v="Pave"/>
    <s v="NA"/>
    <s v="Reg"/>
    <s v="Lvl"/>
    <s v="AllPub"/>
    <s v="Inside"/>
    <s v="Gtl"/>
    <x v="7"/>
    <s v="Norm"/>
    <s v="Norm"/>
    <s v="1Fam"/>
    <s v="1Story"/>
    <x v="3"/>
    <n v="9"/>
    <x v="43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x v="1"/>
    <n v="0"/>
    <n v="2"/>
    <n v="1"/>
    <s v="Gd"/>
    <n v="4"/>
    <s v="Typ"/>
    <x v="0"/>
    <s v="NA"/>
    <x v="4"/>
    <s v="NA"/>
    <s v="NA"/>
    <x v="3"/>
    <n v="0"/>
    <s v="NA"/>
    <s v="NA"/>
    <s v="Y"/>
    <n v="58"/>
    <n v="42"/>
    <n v="0"/>
    <n v="0"/>
    <n v="0"/>
    <n v="0"/>
    <s v="NA"/>
    <s v="NA"/>
    <s v="NA"/>
    <n v="0"/>
    <x v="5"/>
    <n v="2007"/>
    <s v="WD"/>
    <s v="Normal"/>
    <n v="110500"/>
  </r>
  <r>
    <x v="242"/>
    <n v="50"/>
    <s v="RM"/>
    <n v="63"/>
    <x v="220"/>
    <s v="Pave"/>
    <s v="NA"/>
    <s v="Reg"/>
    <s v="Lvl"/>
    <s v="AllPub"/>
    <s v="Corner"/>
    <s v="Gtl"/>
    <x v="7"/>
    <s v="Norm"/>
    <s v="Norm"/>
    <s v="1Fam"/>
    <s v="1.5Fin"/>
    <x v="3"/>
    <n v="4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x v="1"/>
    <n v="0"/>
    <n v="3"/>
    <n v="1"/>
    <s v="TA"/>
    <n v="6"/>
    <s v="Typ"/>
    <x v="0"/>
    <s v="NA"/>
    <x v="0"/>
    <n v="1940"/>
    <s v="Unf"/>
    <x v="2"/>
    <n v="352"/>
    <s v="Fa"/>
    <s v="TA"/>
    <s v="Y"/>
    <n v="0"/>
    <n v="0"/>
    <n v="77"/>
    <n v="0"/>
    <n v="0"/>
    <n v="0"/>
    <s v="NA"/>
    <s v="NA"/>
    <s v="NA"/>
    <n v="0"/>
    <x v="7"/>
    <n v="2006"/>
    <s v="WD"/>
    <s v="Normal"/>
    <n v="79000"/>
  </r>
  <r>
    <x v="243"/>
    <n v="160"/>
    <s v="RL"/>
    <n v="75"/>
    <x v="221"/>
    <s v="Pave"/>
    <s v="NA"/>
    <s v="Reg"/>
    <s v="Lvl"/>
    <s v="AllPub"/>
    <s v="Corner"/>
    <s v="Gtl"/>
    <x v="12"/>
    <s v="Norm"/>
    <s v="Norm"/>
    <s v="TwnhsE"/>
    <s v="2Story"/>
    <x v="1"/>
    <n v="6"/>
    <x v="84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x v="1"/>
    <n v="1"/>
    <n v="3"/>
    <n v="1"/>
    <s v="TA"/>
    <n v="6"/>
    <s v="Typ"/>
    <x v="1"/>
    <s v="TA"/>
    <x v="0"/>
    <n v="1980"/>
    <s v="RFn"/>
    <x v="2"/>
    <n v="288"/>
    <s v="TA"/>
    <s v="TA"/>
    <s v="Y"/>
    <n v="0"/>
    <n v="28"/>
    <n v="0"/>
    <n v="0"/>
    <n v="0"/>
    <n v="0"/>
    <s v="NA"/>
    <s v="NA"/>
    <s v="NA"/>
    <n v="0"/>
    <x v="7"/>
    <n v="2009"/>
    <s v="WD"/>
    <s v="Normal"/>
    <n v="120000"/>
  </r>
  <r>
    <x v="244"/>
    <n v="60"/>
    <s v="RL"/>
    <s v="NA"/>
    <x v="222"/>
    <s v="Pave"/>
    <s v="NA"/>
    <s v="IR1"/>
    <s v="Lvl"/>
    <s v="AllPub"/>
    <s v="Inside"/>
    <s v="Gtl"/>
    <x v="12"/>
    <s v="Norm"/>
    <s v="Norm"/>
    <s v="1Fam"/>
    <s v="2Story"/>
    <x v="0"/>
    <n v="5"/>
    <x v="29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x v="0"/>
    <n v="1"/>
    <n v="3"/>
    <n v="1"/>
    <s v="Gd"/>
    <n v="8"/>
    <s v="Typ"/>
    <x v="2"/>
    <s v="Fa"/>
    <x v="0"/>
    <n v="1994"/>
    <s v="RFn"/>
    <x v="0"/>
    <n v="463"/>
    <s v="TA"/>
    <s v="TA"/>
    <s v="Y"/>
    <n v="0"/>
    <n v="130"/>
    <n v="0"/>
    <n v="0"/>
    <n v="0"/>
    <n v="0"/>
    <s v="NA"/>
    <s v="NA"/>
    <s v="NA"/>
    <n v="0"/>
    <x v="1"/>
    <n v="2010"/>
    <s v="WD"/>
    <s v="Normal"/>
    <n v="205000"/>
  </r>
  <r>
    <x v="245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5"/>
    <x v="62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x v="0"/>
    <n v="0"/>
    <n v="3"/>
    <n v="1"/>
    <s v="TA"/>
    <n v="6"/>
    <s v="Typ"/>
    <x v="1"/>
    <s v="TA"/>
    <x v="0"/>
    <n v="1988"/>
    <s v="Fin"/>
    <x v="0"/>
    <n v="604"/>
    <s v="TA"/>
    <s v="TA"/>
    <s v="Y"/>
    <n v="197"/>
    <n v="39"/>
    <n v="0"/>
    <n v="0"/>
    <n v="0"/>
    <n v="0"/>
    <s v="NA"/>
    <s v="NA"/>
    <s v="NA"/>
    <n v="0"/>
    <x v="11"/>
    <n v="2006"/>
    <s v="WD"/>
    <s v="Normal"/>
    <n v="241500"/>
  </r>
  <r>
    <x v="246"/>
    <n v="190"/>
    <s v="RM"/>
    <n v="69"/>
    <x v="223"/>
    <s v="Pave"/>
    <s v="Grvl"/>
    <s v="Reg"/>
    <s v="Lvl"/>
    <s v="AllPub"/>
    <s v="Inside"/>
    <s v="Gtl"/>
    <x v="7"/>
    <s v="Norm"/>
    <s v="Norm"/>
    <s v="2fmCon"/>
    <s v="2Story"/>
    <x v="1"/>
    <n v="8"/>
    <x v="48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x v="0"/>
    <n v="0"/>
    <n v="4"/>
    <n v="2"/>
    <s v="Fa"/>
    <n v="9"/>
    <s v="Typ"/>
    <x v="0"/>
    <s v="NA"/>
    <x v="1"/>
    <n v="1910"/>
    <s v="Unf"/>
    <x v="2"/>
    <n v="440"/>
    <s v="Po"/>
    <s v="Po"/>
    <s v="Y"/>
    <n v="0"/>
    <n v="60"/>
    <n v="112"/>
    <n v="0"/>
    <n v="0"/>
    <n v="0"/>
    <s v="NA"/>
    <s v="NA"/>
    <s v="NA"/>
    <n v="0"/>
    <x v="7"/>
    <n v="2006"/>
    <s v="WD"/>
    <s v="Normal"/>
    <n v="137000"/>
  </r>
  <r>
    <x v="247"/>
    <n v="20"/>
    <s v="RL"/>
    <n v="75"/>
    <x v="224"/>
    <s v="Pave"/>
    <s v="NA"/>
    <s v="Reg"/>
    <s v="Lvl"/>
    <s v="AllPub"/>
    <s v="Inside"/>
    <s v="Gtl"/>
    <x v="11"/>
    <s v="Norm"/>
    <s v="Norm"/>
    <s v="1Fam"/>
    <s v="1Story"/>
    <x v="1"/>
    <n v="5"/>
    <x v="3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x v="1"/>
    <n v="0"/>
    <n v="2"/>
    <n v="1"/>
    <s v="TA"/>
    <n v="5"/>
    <s v="Typ"/>
    <x v="1"/>
    <s v="TA"/>
    <x v="0"/>
    <n v="1954"/>
    <s v="Unf"/>
    <x v="0"/>
    <n v="451"/>
    <s v="TA"/>
    <s v="TA"/>
    <s v="Y"/>
    <n v="0"/>
    <n v="30"/>
    <n v="0"/>
    <n v="0"/>
    <n v="0"/>
    <n v="0"/>
    <s v="NA"/>
    <s v="NA"/>
    <s v="NA"/>
    <n v="0"/>
    <x v="11"/>
    <n v="2006"/>
    <s v="WD"/>
    <s v="Normal"/>
    <n v="140000"/>
  </r>
  <r>
    <x v="248"/>
    <n v="60"/>
    <s v="RL"/>
    <n v="72"/>
    <x v="225"/>
    <s v="Pave"/>
    <s v="NA"/>
    <s v="Reg"/>
    <s v="Lvl"/>
    <s v="AllPub"/>
    <s v="Inside"/>
    <s v="Gtl"/>
    <x v="0"/>
    <s v="Norm"/>
    <s v="Norm"/>
    <s v="1Fam"/>
    <s v="2Story"/>
    <x v="0"/>
    <n v="5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x v="0"/>
    <n v="1"/>
    <n v="3"/>
    <n v="1"/>
    <s v="Gd"/>
    <n v="8"/>
    <s v="Typ"/>
    <x v="0"/>
    <s v="NA"/>
    <x v="0"/>
    <n v="2003"/>
    <s v="RFn"/>
    <x v="0"/>
    <n v="500"/>
    <s v="TA"/>
    <s v="TA"/>
    <s v="Y"/>
    <n v="144"/>
    <n v="68"/>
    <n v="0"/>
    <n v="0"/>
    <n v="0"/>
    <n v="0"/>
    <s v="NA"/>
    <s v="NA"/>
    <s v="NA"/>
    <n v="0"/>
    <x v="2"/>
    <n v="2007"/>
    <s v="WD"/>
    <s v="Normal"/>
    <n v="180000"/>
  </r>
  <r>
    <x v="249"/>
    <n v="50"/>
    <s v="RL"/>
    <s v="NA"/>
    <x v="226"/>
    <s v="Pave"/>
    <s v="NA"/>
    <s v="IR2"/>
    <s v="Low"/>
    <s v="AllPub"/>
    <s v="CulDSac"/>
    <s v="Sev"/>
    <x v="19"/>
    <s v="Norm"/>
    <s v="Norm"/>
    <s v="1Fam"/>
    <s v="1.5Fin"/>
    <x v="1"/>
    <n v="7"/>
    <x v="1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x v="0"/>
    <n v="0"/>
    <n v="4"/>
    <n v="1"/>
    <s v="Gd"/>
    <n v="7"/>
    <s v="Typ"/>
    <x v="2"/>
    <s v="TA"/>
    <x v="0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s v="Normal"/>
    <n v="277000"/>
  </r>
  <r>
    <x v="250"/>
    <n v="30"/>
    <s v="RL"/>
    <n v="55"/>
    <x v="227"/>
    <s v="Pave"/>
    <s v="NA"/>
    <s v="IR1"/>
    <s v="Lvl"/>
    <s v="AllPub"/>
    <s v="Inside"/>
    <s v="Gtl"/>
    <x v="8"/>
    <s v="Norm"/>
    <s v="Norm"/>
    <s v="1Fam"/>
    <s v="1Story"/>
    <x v="7"/>
    <n v="2"/>
    <x v="7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x v="1"/>
    <n v="0"/>
    <n v="3"/>
    <n v="1"/>
    <s v="Fa"/>
    <n v="6"/>
    <s v="Mod"/>
    <x v="0"/>
    <s v="NA"/>
    <x v="4"/>
    <s v="NA"/>
    <s v="NA"/>
    <x v="3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s v="Normal"/>
    <n v="76500"/>
  </r>
  <r>
    <x v="251"/>
    <n v="120"/>
    <s v="RM"/>
    <n v="44"/>
    <x v="228"/>
    <s v="Pave"/>
    <s v="NA"/>
    <s v="IR1"/>
    <s v="HLS"/>
    <s v="AllPub"/>
    <s v="Inside"/>
    <s v="Mod"/>
    <x v="2"/>
    <s v="Norm"/>
    <s v="Norm"/>
    <s v="TwnhsE"/>
    <s v="1Story"/>
    <x v="2"/>
    <n v="5"/>
    <x v="13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x v="0"/>
    <n v="0"/>
    <n v="2"/>
    <n v="1"/>
    <s v="Gd"/>
    <n v="5"/>
    <s v="Typ"/>
    <x v="1"/>
    <s v="Gd"/>
    <x v="0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x v="3"/>
    <n v="2007"/>
    <s v="WD"/>
    <s v="Family"/>
    <n v="235000"/>
  </r>
  <r>
    <x v="252"/>
    <n v="60"/>
    <s v="RL"/>
    <n v="65"/>
    <x v="229"/>
    <s v="Pave"/>
    <s v="NA"/>
    <s v="IR1"/>
    <s v="Lvl"/>
    <s v="AllPub"/>
    <s v="Inside"/>
    <s v="Gtl"/>
    <x v="12"/>
    <s v="Norm"/>
    <s v="Norm"/>
    <s v="1Fam"/>
    <s v="2Story"/>
    <x v="1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x v="0"/>
    <n v="1"/>
    <n v="3"/>
    <n v="1"/>
    <s v="Gd"/>
    <n v="6"/>
    <s v="Typ"/>
    <x v="0"/>
    <s v="NA"/>
    <x v="0"/>
    <n v="2004"/>
    <s v="RFn"/>
    <x v="0"/>
    <n v="520"/>
    <s v="TA"/>
    <s v="TA"/>
    <s v="Y"/>
    <n v="138"/>
    <n v="45"/>
    <n v="0"/>
    <n v="0"/>
    <n v="0"/>
    <n v="0"/>
    <s v="NA"/>
    <s v="NA"/>
    <s v="NA"/>
    <n v="0"/>
    <x v="3"/>
    <n v="2008"/>
    <s v="WD"/>
    <s v="Normal"/>
    <n v="173000"/>
  </r>
  <r>
    <x v="253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1"/>
    <n v="7"/>
    <x v="39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x v="0"/>
    <n v="0"/>
    <n v="3"/>
    <n v="1"/>
    <s v="Gd"/>
    <n v="7"/>
    <s v="Min1"/>
    <x v="0"/>
    <s v="NA"/>
    <x v="0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s v="Normal"/>
    <n v="158000"/>
  </r>
  <r>
    <x v="254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3"/>
    <n v="6"/>
    <x v="24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x v="1"/>
    <n v="0"/>
    <n v="3"/>
    <n v="1"/>
    <s v="TA"/>
    <n v="5"/>
    <s v="Typ"/>
    <x v="0"/>
    <s v="NA"/>
    <x v="0"/>
    <n v="1957"/>
    <s v="RFn"/>
    <x v="2"/>
    <n v="294"/>
    <s v="TA"/>
    <s v="TA"/>
    <s v="Y"/>
    <n v="250"/>
    <n v="0"/>
    <n v="0"/>
    <n v="0"/>
    <n v="0"/>
    <n v="0"/>
    <s v="NA"/>
    <s v="NA"/>
    <s v="NA"/>
    <n v="0"/>
    <x v="11"/>
    <n v="2010"/>
    <s v="WD"/>
    <s v="Normal"/>
    <n v="145000"/>
  </r>
  <r>
    <x v="255"/>
    <n v="60"/>
    <s v="RL"/>
    <n v="66"/>
    <x v="232"/>
    <s v="Pave"/>
    <s v="NA"/>
    <s v="IR1"/>
    <s v="Lvl"/>
    <s v="AllPub"/>
    <s v="Inside"/>
    <s v="Gtl"/>
    <x v="17"/>
    <s v="Norm"/>
    <s v="Norm"/>
    <s v="1Fam"/>
    <s v="2Story"/>
    <x v="0"/>
    <n v="5"/>
    <x v="4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x v="0"/>
    <n v="1"/>
    <n v="4"/>
    <n v="1"/>
    <s v="Gd"/>
    <n v="8"/>
    <s v="Typ"/>
    <x v="1"/>
    <s v="TA"/>
    <x v="2"/>
    <n v="1999"/>
    <s v="Fin"/>
    <x v="0"/>
    <n v="429"/>
    <s v="TA"/>
    <s v="TA"/>
    <s v="Y"/>
    <n v="192"/>
    <n v="0"/>
    <n v="0"/>
    <n v="0"/>
    <n v="0"/>
    <n v="0"/>
    <s v="NA"/>
    <s v="NA"/>
    <s v="NA"/>
    <n v="0"/>
    <x v="0"/>
    <n v="2006"/>
    <s v="WD"/>
    <s v="Normal"/>
    <n v="230000"/>
  </r>
  <r>
    <x v="256"/>
    <n v="60"/>
    <s v="FV"/>
    <n v="64"/>
    <x v="233"/>
    <s v="Pave"/>
    <s v="NA"/>
    <s v="IR1"/>
    <s v="Lvl"/>
    <s v="AllPub"/>
    <s v="Inside"/>
    <s v="Gtl"/>
    <x v="5"/>
    <s v="Norm"/>
    <s v="Norm"/>
    <s v="1Fam"/>
    <s v="2Story"/>
    <x v="1"/>
    <n v="5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x v="0"/>
    <n v="1"/>
    <n v="3"/>
    <n v="1"/>
    <s v="Gd"/>
    <n v="7"/>
    <s v="Typ"/>
    <x v="0"/>
    <s v="NA"/>
    <x v="0"/>
    <n v="2003"/>
    <s v="RFn"/>
    <x v="0"/>
    <n v="673"/>
    <s v="TA"/>
    <s v="TA"/>
    <s v="Y"/>
    <n v="216"/>
    <n v="56"/>
    <n v="0"/>
    <n v="0"/>
    <n v="0"/>
    <n v="0"/>
    <s v="NA"/>
    <s v="NA"/>
    <s v="NA"/>
    <n v="0"/>
    <x v="1"/>
    <n v="2008"/>
    <s v="WD"/>
    <s v="Normal"/>
    <n v="207500"/>
  </r>
  <r>
    <x v="257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x v="0"/>
    <n v="1"/>
    <n v="3"/>
    <n v="1"/>
    <s v="Gd"/>
    <n v="8"/>
    <s v="Typ"/>
    <x v="1"/>
    <s v="Gd"/>
    <x v="0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s v="Abnorml"/>
    <n v="220000"/>
  </r>
  <r>
    <x v="258"/>
    <n v="60"/>
    <s v="RL"/>
    <n v="80"/>
    <x v="235"/>
    <s v="Pave"/>
    <s v="NA"/>
    <s v="Reg"/>
    <s v="Lvl"/>
    <s v="AllPub"/>
    <s v="Inside"/>
    <s v="Gtl"/>
    <x v="0"/>
    <s v="Norm"/>
    <s v="Norm"/>
    <s v="1Fam"/>
    <s v="2Story"/>
    <x v="0"/>
    <n v="5"/>
    <x v="2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x v="0"/>
    <n v="1"/>
    <n v="3"/>
    <n v="1"/>
    <s v="Gd"/>
    <n v="7"/>
    <s v="Typ"/>
    <x v="1"/>
    <s v="TA"/>
    <x v="0"/>
    <n v="2001"/>
    <s v="RFn"/>
    <x v="0"/>
    <n v="564"/>
    <s v="TA"/>
    <s v="TA"/>
    <s v="Y"/>
    <n v="0"/>
    <n v="96"/>
    <n v="0"/>
    <n v="245"/>
    <n v="0"/>
    <n v="0"/>
    <s v="NA"/>
    <s v="NA"/>
    <s v="NA"/>
    <n v="0"/>
    <x v="1"/>
    <n v="2008"/>
    <s v="WD"/>
    <s v="Normal"/>
    <n v="231500"/>
  </r>
  <r>
    <x v="259"/>
    <n v="20"/>
    <s v="RM"/>
    <n v="70"/>
    <x v="236"/>
    <s v="Pave"/>
    <s v="NA"/>
    <s v="Reg"/>
    <s v="Lvl"/>
    <s v="AllPub"/>
    <s v="Inside"/>
    <s v="Gtl"/>
    <x v="7"/>
    <s v="Norm"/>
    <s v="Norm"/>
    <s v="1Fam"/>
    <s v="1Story"/>
    <x v="3"/>
    <n v="5"/>
    <x v="4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x v="1"/>
    <n v="0"/>
    <n v="2"/>
    <n v="1"/>
    <s v="TA"/>
    <n v="4"/>
    <s v="Typ"/>
    <x v="0"/>
    <s v="NA"/>
    <x v="1"/>
    <n v="1956"/>
    <s v="Unf"/>
    <x v="2"/>
    <n v="308"/>
    <s v="TA"/>
    <s v="TA"/>
    <s v="Y"/>
    <n v="0"/>
    <n v="45"/>
    <n v="0"/>
    <n v="0"/>
    <n v="0"/>
    <n v="0"/>
    <s v="NA"/>
    <s v="NA"/>
    <s v="NA"/>
    <n v="0"/>
    <x v="3"/>
    <n v="2008"/>
    <s v="WD"/>
    <s v="Normal"/>
    <n v="97000"/>
  </r>
  <r>
    <x v="260"/>
    <n v="80"/>
    <s v="RL"/>
    <n v="120"/>
    <x v="237"/>
    <s v="Pave"/>
    <s v="NA"/>
    <s v="Reg"/>
    <s v="Lvl"/>
    <s v="AllPub"/>
    <s v="Corner"/>
    <s v="Gtl"/>
    <x v="11"/>
    <s v="Artery"/>
    <s v="Norm"/>
    <s v="1Fam"/>
    <s v="SLvl"/>
    <x v="1"/>
    <n v="5"/>
    <x v="1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x v="1"/>
    <n v="0"/>
    <n v="3"/>
    <n v="1"/>
    <s v="TA"/>
    <n v="6"/>
    <s v="Typ"/>
    <x v="1"/>
    <s v="TA"/>
    <x v="0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x v="1"/>
    <n v="2009"/>
    <s v="WD"/>
    <s v="Normal"/>
    <n v="176000"/>
  </r>
  <r>
    <x v="261"/>
    <n v="60"/>
    <s v="RL"/>
    <n v="69"/>
    <x v="238"/>
    <s v="Pave"/>
    <s v="NA"/>
    <s v="IR1"/>
    <s v="Lvl"/>
    <s v="AllPub"/>
    <s v="Inside"/>
    <s v="Gtl"/>
    <x v="0"/>
    <s v="Norm"/>
    <s v="Norm"/>
    <s v="1Fam"/>
    <s v="2Story"/>
    <x v="2"/>
    <n v="5"/>
    <x v="22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x v="0"/>
    <n v="1"/>
    <n v="3"/>
    <n v="1"/>
    <s v="Ex"/>
    <n v="10"/>
    <s v="Typ"/>
    <x v="1"/>
    <s v="Gd"/>
    <x v="2"/>
    <n v="2007"/>
    <s v="Fin"/>
    <x v="1"/>
    <n v="868"/>
    <s v="TA"/>
    <s v="TA"/>
    <s v="Y"/>
    <n v="0"/>
    <n v="148"/>
    <n v="0"/>
    <n v="0"/>
    <n v="0"/>
    <n v="0"/>
    <s v="NA"/>
    <s v="NA"/>
    <s v="NA"/>
    <n v="0"/>
    <x v="6"/>
    <n v="2007"/>
    <s v="New"/>
    <s v="Partial"/>
    <n v="276000"/>
  </r>
  <r>
    <x v="262"/>
    <n v="80"/>
    <s v="RL"/>
    <n v="88"/>
    <x v="239"/>
    <s v="Pave"/>
    <s v="NA"/>
    <s v="IR1"/>
    <s v="Lvl"/>
    <s v="AllPub"/>
    <s v="Corner"/>
    <s v="Gtl"/>
    <x v="9"/>
    <s v="Norm"/>
    <s v="Norm"/>
    <s v="1Fam"/>
    <s v="SLvl"/>
    <x v="1"/>
    <n v="7"/>
    <x v="54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x v="1"/>
    <n v="0"/>
    <n v="3"/>
    <n v="1"/>
    <s v="TA"/>
    <n v="6"/>
    <s v="Typ"/>
    <x v="1"/>
    <s v="TA"/>
    <x v="0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s v="Normal"/>
    <n v="151000"/>
  </r>
  <r>
    <x v="263"/>
    <n v="50"/>
    <s v="RM"/>
    <n v="50"/>
    <x v="149"/>
    <s v="Pave"/>
    <s v="NA"/>
    <s v="Reg"/>
    <s v="Lvl"/>
    <s v="AllPub"/>
    <s v="Corner"/>
    <s v="Gtl"/>
    <x v="7"/>
    <s v="Norm"/>
    <s v="Norm"/>
    <s v="1Fam"/>
    <s v="1.5Fin"/>
    <x v="3"/>
    <n v="7"/>
    <x v="15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x v="1"/>
    <n v="0"/>
    <n v="3"/>
    <n v="1"/>
    <s v="TA"/>
    <n v="6"/>
    <s v="Typ"/>
    <x v="0"/>
    <s v="NA"/>
    <x v="1"/>
    <n v="1974"/>
    <s v="Unf"/>
    <x v="0"/>
    <n v="48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0000"/>
  </r>
  <r>
    <x v="264"/>
    <n v="30"/>
    <s v="RM"/>
    <n v="30"/>
    <x v="240"/>
    <s v="Pave"/>
    <s v="Grvl"/>
    <s v="IR3"/>
    <s v="Bnk"/>
    <s v="AllPub"/>
    <s v="Inside"/>
    <s v="Gtl"/>
    <x v="7"/>
    <s v="Artery"/>
    <s v="Norm"/>
    <s v="1Fam"/>
    <s v="1Story"/>
    <x v="3"/>
    <n v="5"/>
    <x v="82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x v="1"/>
    <n v="0"/>
    <n v="2"/>
    <n v="1"/>
    <s v="TA"/>
    <n v="4"/>
    <s v="Typ"/>
    <x v="0"/>
    <s v="NA"/>
    <x v="1"/>
    <n v="1965"/>
    <s v="Unf"/>
    <x v="0"/>
    <n v="504"/>
    <s v="TA"/>
    <s v="TA"/>
    <s v="N"/>
    <n v="0"/>
    <n v="0"/>
    <n v="0"/>
    <n v="0"/>
    <n v="0"/>
    <n v="0"/>
    <s v="NA"/>
    <s v="NA"/>
    <s v="NA"/>
    <n v="0"/>
    <x v="11"/>
    <n v="2008"/>
    <s v="WD"/>
    <s v="Normal"/>
    <n v="73000"/>
  </r>
  <r>
    <x v="265"/>
    <n v="20"/>
    <s v="RL"/>
    <n v="78"/>
    <x v="241"/>
    <s v="Pave"/>
    <s v="NA"/>
    <s v="IR1"/>
    <s v="Lvl"/>
    <s v="AllPub"/>
    <s v="Inside"/>
    <s v="Gtl"/>
    <x v="6"/>
    <s v="Norm"/>
    <s v="Norm"/>
    <s v="1Fam"/>
    <s v="1Story"/>
    <x v="1"/>
    <n v="6"/>
    <x v="38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x v="0"/>
    <n v="0"/>
    <n v="3"/>
    <n v="1"/>
    <s v="Gd"/>
    <n v="7"/>
    <s v="Typ"/>
    <x v="1"/>
    <s v="TA"/>
    <x v="0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s v="Normal"/>
    <n v="175500"/>
  </r>
  <r>
    <x v="266"/>
    <n v="60"/>
    <s v="RL"/>
    <n v="70"/>
    <x v="242"/>
    <s v="Pave"/>
    <s v="NA"/>
    <s v="IR1"/>
    <s v="HLS"/>
    <s v="AllPub"/>
    <s v="FR2"/>
    <s v="Gtl"/>
    <x v="17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x v="0"/>
    <n v="1"/>
    <n v="3"/>
    <n v="1"/>
    <s v="TA"/>
    <n v="8"/>
    <s v="Typ"/>
    <x v="1"/>
    <s v="TA"/>
    <x v="0"/>
    <n v="1997"/>
    <s v="Fin"/>
    <x v="0"/>
    <n v="413"/>
    <s v="TA"/>
    <s v="TA"/>
    <s v="Y"/>
    <n v="95"/>
    <n v="75"/>
    <n v="0"/>
    <n v="0"/>
    <n v="0"/>
    <n v="0"/>
    <s v="NA"/>
    <s v="NA"/>
    <s v="NA"/>
    <n v="0"/>
    <x v="11"/>
    <n v="2006"/>
    <s v="WD"/>
    <s v="Normal"/>
    <n v="185000"/>
  </r>
  <r>
    <x v="267"/>
    <n v="75"/>
    <s v="RL"/>
    <n v="60"/>
    <x v="231"/>
    <s v="Pave"/>
    <s v="NA"/>
    <s v="Reg"/>
    <s v="Bnk"/>
    <s v="AllPub"/>
    <s v="Inside"/>
    <s v="Mod"/>
    <x v="23"/>
    <s v="Norm"/>
    <s v="Norm"/>
    <s v="1Fam"/>
    <s v="2.5Fin"/>
    <x v="3"/>
    <n v="8"/>
    <x v="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x v="0"/>
    <n v="1"/>
    <n v="4"/>
    <n v="1"/>
    <s v="Gd"/>
    <n v="8"/>
    <s v="Typ"/>
    <x v="1"/>
    <s v="Gd"/>
    <x v="1"/>
    <n v="1939"/>
    <s v="Unf"/>
    <x v="2"/>
    <n v="240"/>
    <s v="TA"/>
    <s v="TA"/>
    <s v="Y"/>
    <n v="262"/>
    <n v="24"/>
    <n v="0"/>
    <n v="0"/>
    <n v="0"/>
    <n v="0"/>
    <s v="NA"/>
    <s v="NA"/>
    <s v="NA"/>
    <n v="0"/>
    <x v="9"/>
    <n v="2008"/>
    <s v="WD"/>
    <s v="Normal"/>
    <n v="179500"/>
  </r>
  <r>
    <x v="268"/>
    <n v="30"/>
    <s v="RM"/>
    <n v="71"/>
    <x v="243"/>
    <s v="Pave"/>
    <s v="NA"/>
    <s v="Reg"/>
    <s v="Lvl"/>
    <s v="AllPub"/>
    <s v="Inside"/>
    <s v="Gtl"/>
    <x v="13"/>
    <s v="Norm"/>
    <s v="Norm"/>
    <s v="1Fam"/>
    <s v="1Story"/>
    <x v="3"/>
    <n v="6"/>
    <x v="7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x v="1"/>
    <n v="0"/>
    <n v="2"/>
    <n v="1"/>
    <s v="TA"/>
    <n v="4"/>
    <s v="Typ"/>
    <x v="1"/>
    <s v="Gd"/>
    <x v="1"/>
    <n v="1966"/>
    <s v="Fin"/>
    <x v="2"/>
    <n v="924"/>
    <s v="Ex"/>
    <s v="Ex"/>
    <s v="Y"/>
    <n v="0"/>
    <n v="25"/>
    <n v="0"/>
    <n v="0"/>
    <n v="0"/>
    <n v="0"/>
    <s v="NA"/>
    <s v="NA"/>
    <s v="NA"/>
    <n v="0"/>
    <x v="0"/>
    <n v="2008"/>
    <s v="WD"/>
    <s v="Normal"/>
    <n v="120500"/>
  </r>
  <r>
    <x v="269"/>
    <n v="20"/>
    <s v="RL"/>
    <s v="NA"/>
    <x v="244"/>
    <s v="Pave"/>
    <s v="NA"/>
    <s v="IR1"/>
    <s v="Lvl"/>
    <s v="AllPub"/>
    <s v="Corner"/>
    <s v="Gtl"/>
    <x v="15"/>
    <s v="Norm"/>
    <s v="Norm"/>
    <s v="1Fam"/>
    <s v="1Story"/>
    <x v="1"/>
    <n v="7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x v="1"/>
    <n v="1"/>
    <n v="3"/>
    <n v="1"/>
    <s v="TA"/>
    <n v="6"/>
    <s v="Typ"/>
    <x v="1"/>
    <s v="Fa"/>
    <x v="0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s v="Normal"/>
    <n v="148000"/>
  </r>
  <r>
    <x v="270"/>
    <n v="60"/>
    <s v="FV"/>
    <n v="84"/>
    <x v="245"/>
    <s v="Pave"/>
    <s v="NA"/>
    <s v="Reg"/>
    <s v="Lvl"/>
    <s v="AllPub"/>
    <s v="Inside"/>
    <s v="Gtl"/>
    <x v="5"/>
    <s v="Norm"/>
    <s v="Norm"/>
    <s v="1Fam"/>
    <s v="2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x v="0"/>
    <n v="1"/>
    <n v="3"/>
    <n v="1"/>
    <s v="Gd"/>
    <n v="8"/>
    <s v="Typ"/>
    <x v="1"/>
    <s v="Gd"/>
    <x v="0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s v="Partial"/>
    <n v="266000"/>
  </r>
  <r>
    <x v="271"/>
    <n v="20"/>
    <s v="RL"/>
    <n v="73"/>
    <x v="246"/>
    <s v="Pave"/>
    <s v="NA"/>
    <s v="IR1"/>
    <s v="Low"/>
    <s v="AllPub"/>
    <s v="CulDSac"/>
    <s v="Sev"/>
    <x v="19"/>
    <s v="Norm"/>
    <s v="Norm"/>
    <s v="1Fam"/>
    <s v="1Story"/>
    <x v="0"/>
    <n v="7"/>
    <x v="3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x v="1"/>
    <n v="0"/>
    <n v="2"/>
    <n v="1"/>
    <s v="TA"/>
    <n v="5"/>
    <s v="Mod"/>
    <x v="2"/>
    <s v="TA"/>
    <x v="0"/>
    <n v="1954"/>
    <s v="Unf"/>
    <x v="0"/>
    <n v="439"/>
    <s v="TA"/>
    <s v="TA"/>
    <s v="Y"/>
    <n v="81"/>
    <n v="0"/>
    <n v="0"/>
    <n v="0"/>
    <n v="0"/>
    <n v="0"/>
    <s v="NA"/>
    <s v="NA"/>
    <s v="NA"/>
    <n v="0"/>
    <x v="7"/>
    <n v="2008"/>
    <s v="WD"/>
    <s v="Normal"/>
    <n v="241500"/>
  </r>
  <r>
    <x v="272"/>
    <n v="60"/>
    <s v="RL"/>
    <n v="92"/>
    <x v="247"/>
    <s v="Pave"/>
    <s v="NA"/>
    <s v="IR1"/>
    <s v="Lvl"/>
    <s v="AllPub"/>
    <s v="CulDSac"/>
    <s v="Gtl"/>
    <x v="3"/>
    <s v="Norm"/>
    <s v="Norm"/>
    <s v="1Fam"/>
    <s v="2Story"/>
    <x v="2"/>
    <n v="7"/>
    <x v="4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x v="0"/>
    <n v="1"/>
    <n v="4"/>
    <n v="1"/>
    <s v="Gd"/>
    <n v="9"/>
    <s v="Typ"/>
    <x v="1"/>
    <s v="Gd"/>
    <x v="0"/>
    <n v="1999"/>
    <s v="Fin"/>
    <x v="1"/>
    <n v="671"/>
    <s v="TA"/>
    <s v="TA"/>
    <s v="Y"/>
    <n v="132"/>
    <n v="57"/>
    <n v="0"/>
    <n v="0"/>
    <n v="0"/>
    <n v="0"/>
    <s v="NA"/>
    <s v="NA"/>
    <s v="NA"/>
    <n v="0"/>
    <x v="7"/>
    <n v="2010"/>
    <s v="WD"/>
    <s v="Normal"/>
    <n v="290000"/>
  </r>
  <r>
    <x v="273"/>
    <n v="20"/>
    <s v="RL"/>
    <n v="80"/>
    <x v="1"/>
    <s v="Pave"/>
    <s v="NA"/>
    <s v="Reg"/>
    <s v="Lvl"/>
    <s v="AllPub"/>
    <s v="Inside"/>
    <s v="Gtl"/>
    <x v="11"/>
    <s v="Feedr"/>
    <s v="Norm"/>
    <s v="1Fam"/>
    <s v="1Story"/>
    <x v="1"/>
    <n v="6"/>
    <x v="1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x v="0"/>
    <n v="0"/>
    <n v="3"/>
    <n v="1"/>
    <s v="TA"/>
    <n v="6"/>
    <s v="Min1"/>
    <x v="1"/>
    <s v="Gd"/>
    <x v="0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s v="Normal"/>
    <n v="139000"/>
  </r>
  <r>
    <x v="274"/>
    <n v="20"/>
    <s v="RL"/>
    <n v="76"/>
    <x v="248"/>
    <s v="Pave"/>
    <s v="NA"/>
    <s v="Reg"/>
    <s v="Lvl"/>
    <s v="AllPub"/>
    <s v="Corner"/>
    <s v="Gtl"/>
    <x v="4"/>
    <s v="Norm"/>
    <s v="Norm"/>
    <s v="1Fam"/>
    <s v="1Story"/>
    <x v="3"/>
    <n v="7"/>
    <x v="44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x v="1"/>
    <n v="0"/>
    <n v="2"/>
    <n v="1"/>
    <s v="TA"/>
    <n v="5"/>
    <s v="Typ"/>
    <x v="0"/>
    <s v="NA"/>
    <x v="0"/>
    <n v="1982"/>
    <s v="Unf"/>
    <x v="2"/>
    <n v="264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24500"/>
  </r>
  <r>
    <x v="275"/>
    <n v="50"/>
    <s v="RL"/>
    <n v="55"/>
    <x v="249"/>
    <s v="Pave"/>
    <s v="NA"/>
    <s v="Reg"/>
    <s v="Lvl"/>
    <s v="AllPub"/>
    <s v="Inside"/>
    <s v="Gtl"/>
    <x v="8"/>
    <s v="Norm"/>
    <s v="Norm"/>
    <s v="1Fam"/>
    <s v="1.5Fin"/>
    <x v="0"/>
    <n v="7"/>
    <x v="82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x v="0"/>
    <n v="1"/>
    <n v="3"/>
    <n v="1"/>
    <s v="Ex"/>
    <n v="5"/>
    <s v="Typ"/>
    <x v="0"/>
    <s v="NA"/>
    <x v="1"/>
    <n v="1978"/>
    <s v="Unf"/>
    <x v="0"/>
    <n v="672"/>
    <s v="TA"/>
    <s v="TA"/>
    <s v="Y"/>
    <n v="74"/>
    <n v="0"/>
    <n v="0"/>
    <n v="0"/>
    <n v="144"/>
    <n v="0"/>
    <s v="NA"/>
    <s v="NA"/>
    <s v="NA"/>
    <n v="0"/>
    <x v="4"/>
    <n v="2009"/>
    <s v="WD"/>
    <s v="Normal"/>
    <n v="205000"/>
  </r>
  <r>
    <x v="276"/>
    <n v="20"/>
    <s v="RL"/>
    <n v="129"/>
    <x v="250"/>
    <s v="Pave"/>
    <s v="NA"/>
    <s v="IR1"/>
    <s v="Lvl"/>
    <s v="AllPub"/>
    <s v="Inside"/>
    <s v="Gtl"/>
    <x v="4"/>
    <s v="Norm"/>
    <s v="Norm"/>
    <s v="1Fam"/>
    <s v="1Story"/>
    <x v="0"/>
    <n v="5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x v="0"/>
    <n v="0"/>
    <n v="3"/>
    <n v="1"/>
    <s v="Gd"/>
    <n v="7"/>
    <s v="Typ"/>
    <x v="0"/>
    <s v="NA"/>
    <x v="0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x v="7"/>
    <n v="2010"/>
    <s v="WD"/>
    <s v="Normal"/>
    <n v="201000"/>
  </r>
  <r>
    <x v="277"/>
    <n v="20"/>
    <s v="RL"/>
    <n v="140"/>
    <x v="251"/>
    <s v="Pave"/>
    <s v="NA"/>
    <s v="Reg"/>
    <s v="Lvl"/>
    <s v="AllPub"/>
    <s v="Corner"/>
    <s v="Gtl"/>
    <x v="17"/>
    <s v="Norm"/>
    <s v="Norm"/>
    <s v="1Fam"/>
    <s v="1Story"/>
    <x v="5"/>
    <n v="5"/>
    <x v="23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x v="1"/>
    <n v="0"/>
    <n v="2"/>
    <n v="1"/>
    <s v="TA"/>
    <n v="4"/>
    <s v="Typ"/>
    <x v="0"/>
    <s v="NA"/>
    <x v="1"/>
    <n v="1951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41000"/>
  </r>
  <r>
    <x v="278"/>
    <n v="20"/>
    <s v="RL"/>
    <n v="107"/>
    <x v="252"/>
    <s v="Pave"/>
    <s v="NA"/>
    <s v="Reg"/>
    <s v="Lvl"/>
    <s v="AllPub"/>
    <s v="Inside"/>
    <s v="Gtl"/>
    <x v="10"/>
    <s v="Norm"/>
    <s v="Norm"/>
    <s v="1Fam"/>
    <s v="1Story"/>
    <x v="4"/>
    <n v="5"/>
    <x v="13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x v="0"/>
    <n v="1"/>
    <n v="3"/>
    <n v="1"/>
    <s v="Ex"/>
    <n v="8"/>
    <s v="Typ"/>
    <x v="1"/>
    <s v="Ex"/>
    <x v="0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s v="Partial"/>
    <n v="415298"/>
  </r>
  <r>
    <x v="279"/>
    <n v="60"/>
    <s v="RL"/>
    <n v="83"/>
    <x v="253"/>
    <s v="Pave"/>
    <s v="NA"/>
    <s v="Reg"/>
    <s v="Lvl"/>
    <s v="AllPub"/>
    <s v="Inside"/>
    <s v="Gtl"/>
    <x v="19"/>
    <s v="Norm"/>
    <s v="Norm"/>
    <s v="1Fam"/>
    <s v="2Story"/>
    <x v="0"/>
    <n v="5"/>
    <x v="54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x v="0"/>
    <n v="1"/>
    <n v="4"/>
    <n v="1"/>
    <s v="TA"/>
    <n v="8"/>
    <s v="Typ"/>
    <x v="1"/>
    <s v="TA"/>
    <x v="0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s v="Normal"/>
    <n v="192000"/>
  </r>
  <r>
    <x v="280"/>
    <n v="60"/>
    <s v="RL"/>
    <n v="82"/>
    <x v="254"/>
    <s v="Pave"/>
    <s v="NA"/>
    <s v="Reg"/>
    <s v="Lvl"/>
    <s v="AllPub"/>
    <s v="Inside"/>
    <s v="Gtl"/>
    <x v="12"/>
    <s v="Norm"/>
    <s v="Norm"/>
    <s v="1Fam"/>
    <s v="2Story"/>
    <x v="0"/>
    <n v="6"/>
    <x v="85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x v="0"/>
    <n v="1"/>
    <n v="3"/>
    <n v="1"/>
    <s v="Gd"/>
    <n v="7"/>
    <s v="Typ"/>
    <x v="1"/>
    <s v="TA"/>
    <x v="0"/>
    <n v="1989"/>
    <s v="Fin"/>
    <x v="0"/>
    <n v="575"/>
    <s v="TA"/>
    <s v="TA"/>
    <s v="Y"/>
    <n v="0"/>
    <n v="84"/>
    <n v="0"/>
    <n v="196"/>
    <n v="0"/>
    <n v="0"/>
    <s v="NA"/>
    <s v="NA"/>
    <s v="NA"/>
    <n v="0"/>
    <x v="8"/>
    <n v="2007"/>
    <s v="WD"/>
    <s v="Normal"/>
    <n v="228500"/>
  </r>
  <r>
    <x v="2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1"/>
    <n v="5"/>
    <x v="13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x v="0"/>
    <n v="0"/>
    <n v="2"/>
    <n v="1"/>
    <s v="Gd"/>
    <n v="5"/>
    <s v="Typ"/>
    <x v="0"/>
    <s v="NA"/>
    <x v="0"/>
    <n v="2006"/>
    <s v="Fin"/>
    <x v="0"/>
    <n v="572"/>
    <s v="TA"/>
    <s v="TA"/>
    <s v="Y"/>
    <n v="0"/>
    <n v="120"/>
    <n v="0"/>
    <n v="0"/>
    <n v="0"/>
    <n v="0"/>
    <s v="NA"/>
    <s v="NA"/>
    <s v="NA"/>
    <n v="0"/>
    <x v="1"/>
    <n v="2006"/>
    <s v="New"/>
    <s v="Partial"/>
    <n v="185000"/>
  </r>
  <r>
    <x v="282"/>
    <n v="120"/>
    <s v="RL"/>
    <n v="34"/>
    <x v="255"/>
    <s v="Pave"/>
    <s v="NA"/>
    <s v="Reg"/>
    <s v="Lvl"/>
    <s v="AllPub"/>
    <s v="Inside"/>
    <s v="Gtl"/>
    <x v="10"/>
    <s v="Norm"/>
    <s v="Norm"/>
    <s v="Twnhs"/>
    <s v="1Story"/>
    <x v="0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x v="0"/>
    <n v="0"/>
    <n v="2"/>
    <n v="1"/>
    <s v="Gd"/>
    <n v="6"/>
    <s v="Typ"/>
    <x v="1"/>
    <s v="Gd"/>
    <x v="0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s v="Normal"/>
    <n v="207500"/>
  </r>
  <r>
    <x v="283"/>
    <n v="20"/>
    <s v="RL"/>
    <n v="74"/>
    <x v="256"/>
    <s v="Pave"/>
    <s v="NA"/>
    <s v="Reg"/>
    <s v="Lvl"/>
    <s v="AllPub"/>
    <s v="Inside"/>
    <s v="Gtl"/>
    <x v="5"/>
    <s v="Feedr"/>
    <s v="Norm"/>
    <s v="1Fam"/>
    <s v="1Story"/>
    <x v="2"/>
    <n v="5"/>
    <x v="74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x v="0"/>
    <n v="0"/>
    <n v="3"/>
    <n v="1"/>
    <s v="Gd"/>
    <n v="6"/>
    <s v="Typ"/>
    <x v="1"/>
    <s v="Gd"/>
    <x v="0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s v="Partial"/>
    <n v="244600"/>
  </r>
  <r>
    <x v="284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86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x v="0"/>
    <n v="0"/>
    <n v="2"/>
    <n v="1"/>
    <s v="Gd"/>
    <n v="5"/>
    <s v="Typ"/>
    <x v="0"/>
    <s v="NA"/>
    <x v="0"/>
    <n v="1992"/>
    <s v="RFn"/>
    <x v="0"/>
    <n v="529"/>
    <s v="TA"/>
    <s v="TA"/>
    <s v="Y"/>
    <n v="0"/>
    <n v="0"/>
    <n v="52"/>
    <n v="0"/>
    <n v="0"/>
    <n v="0"/>
    <s v="NA"/>
    <s v="NA"/>
    <s v="NA"/>
    <n v="0"/>
    <x v="9"/>
    <n v="2007"/>
    <s v="WD"/>
    <s v="Normal"/>
    <n v="179200"/>
  </r>
  <r>
    <x v="285"/>
    <n v="160"/>
    <s v="FV"/>
    <n v="35"/>
    <x v="258"/>
    <s v="Pave"/>
    <s v="Pave"/>
    <s v="IR1"/>
    <s v="Lvl"/>
    <s v="AllPub"/>
    <s v="Inside"/>
    <s v="Gtl"/>
    <x v="5"/>
    <s v="Norm"/>
    <s v="Norm"/>
    <s v="TwnhsE"/>
    <s v="2Story"/>
    <x v="0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x v="0"/>
    <n v="1"/>
    <n v="2"/>
    <n v="1"/>
    <s v="Gd"/>
    <n v="5"/>
    <s v="Typ"/>
    <x v="0"/>
    <s v="NA"/>
    <x v="1"/>
    <n v="2006"/>
    <s v="RFn"/>
    <x v="0"/>
    <n v="528"/>
    <s v="TA"/>
    <s v="TA"/>
    <s v="Y"/>
    <n v="0"/>
    <n v="54"/>
    <n v="0"/>
    <n v="0"/>
    <n v="0"/>
    <n v="0"/>
    <s v="NA"/>
    <s v="NA"/>
    <s v="NA"/>
    <n v="0"/>
    <x v="11"/>
    <n v="2007"/>
    <s v="New"/>
    <s v="Partial"/>
    <n v="164700"/>
  </r>
  <r>
    <x v="286"/>
    <n v="50"/>
    <s v="RL"/>
    <n v="77"/>
    <x v="259"/>
    <s v="Pave"/>
    <s v="NA"/>
    <s v="IR1"/>
    <s v="Bnk"/>
    <s v="AllPub"/>
    <s v="Inside"/>
    <s v="Gtl"/>
    <x v="11"/>
    <s v="Norm"/>
    <s v="Norm"/>
    <s v="1Fam"/>
    <s v="1.5Fin"/>
    <x v="1"/>
    <n v="7"/>
    <x v="1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x v="1"/>
    <n v="1"/>
    <n v="3"/>
    <n v="1"/>
    <s v="Gd"/>
    <n v="7"/>
    <s v="Typ"/>
    <x v="1"/>
    <s v="Gd"/>
    <x v="0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s v="Normal"/>
    <n v="159000"/>
  </r>
  <r>
    <x v="287"/>
    <n v="20"/>
    <s v="RL"/>
    <s v="NA"/>
    <x v="260"/>
    <s v="Pave"/>
    <s v="NA"/>
    <s v="IR1"/>
    <s v="Lvl"/>
    <s v="AllPub"/>
    <s v="Corner"/>
    <s v="Gtl"/>
    <x v="11"/>
    <s v="Norm"/>
    <s v="Norm"/>
    <s v="1Fam"/>
    <s v="1Story"/>
    <x v="5"/>
    <n v="4"/>
    <x v="63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11"/>
    <n v="2006"/>
    <s v="WD"/>
    <s v="Normal"/>
    <n v="88000"/>
  </r>
  <r>
    <x v="288"/>
    <n v="20"/>
    <s v="RL"/>
    <s v="NA"/>
    <x v="261"/>
    <s v="Pave"/>
    <s v="NA"/>
    <s v="IR1"/>
    <s v="Lvl"/>
    <s v="AllPub"/>
    <s v="Inside"/>
    <s v="Gtl"/>
    <x v="9"/>
    <s v="Norm"/>
    <s v="Norm"/>
    <s v="1Fam"/>
    <s v="1Story"/>
    <x v="3"/>
    <n v="5"/>
    <x v="1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x v="1"/>
    <n v="0"/>
    <n v="3"/>
    <n v="1"/>
    <s v="TA"/>
    <n v="5"/>
    <s v="Typ"/>
    <x v="0"/>
    <s v="NA"/>
    <x v="1"/>
    <n v="1970"/>
    <s v="Unf"/>
    <x v="2"/>
    <n v="280"/>
    <s v="TA"/>
    <s v="TA"/>
    <s v="Y"/>
    <n v="0"/>
    <n v="0"/>
    <n v="0"/>
    <n v="0"/>
    <n v="0"/>
    <n v="0"/>
    <s v="NA"/>
    <s v="MnPrv"/>
    <s v="NA"/>
    <n v="0"/>
    <x v="0"/>
    <n v="2010"/>
    <s v="WD"/>
    <s v="Normal"/>
    <n v="122000"/>
  </r>
  <r>
    <x v="289"/>
    <n v="70"/>
    <s v="RL"/>
    <n v="60"/>
    <x v="262"/>
    <s v="Pave"/>
    <s v="NA"/>
    <s v="Reg"/>
    <s v="Lvl"/>
    <s v="AllPub"/>
    <s v="Inside"/>
    <s v="Gtl"/>
    <x v="8"/>
    <s v="RRAn"/>
    <s v="Norm"/>
    <s v="1Fam"/>
    <s v="2Story"/>
    <x v="1"/>
    <n v="7"/>
    <x v="3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x v="1"/>
    <n v="0"/>
    <n v="3"/>
    <n v="1"/>
    <s v="TA"/>
    <n v="7"/>
    <s v="Typ"/>
    <x v="0"/>
    <s v="NA"/>
    <x v="1"/>
    <n v="2003"/>
    <s v="Unf"/>
    <x v="2"/>
    <n v="384"/>
    <s v="TA"/>
    <s v="TA"/>
    <s v="Y"/>
    <n v="0"/>
    <n v="0"/>
    <n v="0"/>
    <n v="0"/>
    <n v="259"/>
    <n v="0"/>
    <s v="NA"/>
    <s v="NA"/>
    <s v="NA"/>
    <n v="0"/>
    <x v="9"/>
    <n v="2007"/>
    <s v="WD"/>
    <s v="Normal"/>
    <n v="153575"/>
  </r>
  <r>
    <x v="290"/>
    <n v="60"/>
    <s v="RL"/>
    <n v="120"/>
    <x v="263"/>
    <s v="Pave"/>
    <s v="NA"/>
    <s v="Reg"/>
    <s v="Lvl"/>
    <s v="AllPub"/>
    <s v="Inside"/>
    <s v="Gtl"/>
    <x v="0"/>
    <s v="Norm"/>
    <s v="Norm"/>
    <s v="1Fam"/>
    <s v="2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x v="0"/>
    <n v="1"/>
    <n v="3"/>
    <n v="1"/>
    <s v="Gd"/>
    <n v="8"/>
    <s v="Typ"/>
    <x v="1"/>
    <s v="Gd"/>
    <x v="0"/>
    <n v="2006"/>
    <s v="RFn"/>
    <x v="0"/>
    <n v="685"/>
    <s v="Gd"/>
    <s v="TA"/>
    <s v="Y"/>
    <n v="0"/>
    <n v="51"/>
    <n v="0"/>
    <n v="0"/>
    <n v="0"/>
    <n v="0"/>
    <s v="NA"/>
    <s v="NA"/>
    <s v="NA"/>
    <n v="0"/>
    <x v="9"/>
    <n v="2006"/>
    <s v="New"/>
    <s v="Partial"/>
    <n v="233230"/>
  </r>
  <r>
    <x v="291"/>
    <n v="190"/>
    <s v="RL"/>
    <n v="55"/>
    <x v="264"/>
    <s v="Pave"/>
    <s v="Grvl"/>
    <s v="Reg"/>
    <s v="Bnk"/>
    <s v="AllPub"/>
    <s v="Inside"/>
    <s v="Gtl"/>
    <x v="23"/>
    <s v="Norm"/>
    <s v="Norm"/>
    <s v="2fmCon"/>
    <s v="2Story"/>
    <x v="3"/>
    <n v="6"/>
    <x v="8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x v="0"/>
    <n v="0"/>
    <n v="6"/>
    <n v="1"/>
    <s v="Fa"/>
    <n v="9"/>
    <s v="Typ"/>
    <x v="0"/>
    <s v="NA"/>
    <x v="4"/>
    <s v="NA"/>
    <s v="NA"/>
    <x v="3"/>
    <n v="0"/>
    <s v="NA"/>
    <s v="NA"/>
    <s v="N"/>
    <n v="0"/>
    <n v="184"/>
    <n v="0"/>
    <n v="0"/>
    <n v="0"/>
    <n v="0"/>
    <s v="NA"/>
    <s v="NA"/>
    <s v="NA"/>
    <n v="0"/>
    <x v="10"/>
    <n v="2008"/>
    <s v="WD"/>
    <s v="Normal"/>
    <n v="135900"/>
  </r>
  <r>
    <x v="292"/>
    <n v="50"/>
    <s v="RL"/>
    <n v="60"/>
    <x v="265"/>
    <s v="Pave"/>
    <s v="NA"/>
    <s v="Reg"/>
    <s v="Lvl"/>
    <s v="AllPub"/>
    <s v="Inside"/>
    <s v="Gtl"/>
    <x v="15"/>
    <s v="Norm"/>
    <s v="Norm"/>
    <s v="1Fam"/>
    <s v="1.5Fin"/>
    <x v="3"/>
    <n v="4"/>
    <x v="87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x v="1"/>
    <n v="1"/>
    <n v="3"/>
    <n v="1"/>
    <s v="TA"/>
    <n v="8"/>
    <s v="Min2"/>
    <x v="1"/>
    <s v="Gd"/>
    <x v="0"/>
    <n v="1949"/>
    <s v="Unf"/>
    <x v="2"/>
    <n v="281"/>
    <s v="TA"/>
    <s v="TA"/>
    <s v="Y"/>
    <n v="0"/>
    <n v="0"/>
    <n v="0"/>
    <n v="0"/>
    <n v="160"/>
    <n v="0"/>
    <s v="NA"/>
    <s v="NA"/>
    <s v="NA"/>
    <n v="0"/>
    <x v="8"/>
    <n v="2009"/>
    <s v="WD"/>
    <s v="Normal"/>
    <n v="131000"/>
  </r>
  <r>
    <x v="293"/>
    <n v="60"/>
    <s v="RL"/>
    <s v="NA"/>
    <x v="266"/>
    <s v="Pave"/>
    <s v="NA"/>
    <s v="IR1"/>
    <s v="Lvl"/>
    <s v="AllPub"/>
    <s v="Corner"/>
    <s v="Gtl"/>
    <x v="6"/>
    <s v="PosA"/>
    <s v="Norm"/>
    <s v="1Fam"/>
    <s v="2Story"/>
    <x v="0"/>
    <n v="7"/>
    <x v="54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x v="0"/>
    <n v="1"/>
    <n v="3"/>
    <n v="1"/>
    <s v="Gd"/>
    <n v="9"/>
    <s v="Typ"/>
    <x v="1"/>
    <s v="TA"/>
    <x v="0"/>
    <n v="1977"/>
    <s v="Fin"/>
    <x v="0"/>
    <n v="539"/>
    <s v="TA"/>
    <s v="TA"/>
    <s v="Y"/>
    <n v="0"/>
    <n v="250"/>
    <n v="0"/>
    <n v="0"/>
    <n v="0"/>
    <n v="0"/>
    <s v="NA"/>
    <s v="NA"/>
    <s v="NA"/>
    <n v="0"/>
    <x v="10"/>
    <n v="2006"/>
    <s v="WD"/>
    <s v="Normal"/>
    <n v="235000"/>
  </r>
  <r>
    <x v="294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1"/>
    <n v="5"/>
    <x v="3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x v="1"/>
    <n v="0"/>
    <n v="3"/>
    <n v="1"/>
    <s v="TA"/>
    <n v="7"/>
    <s v="Typ"/>
    <x v="2"/>
    <s v="Gd"/>
    <x v="0"/>
    <n v="1953"/>
    <s v="Fin"/>
    <x v="0"/>
    <n v="418"/>
    <s v="TA"/>
    <s v="TA"/>
    <s v="Y"/>
    <n v="110"/>
    <n v="0"/>
    <n v="0"/>
    <n v="0"/>
    <n v="0"/>
    <n v="0"/>
    <s v="NA"/>
    <s v="NA"/>
    <s v="NA"/>
    <n v="0"/>
    <x v="4"/>
    <n v="2009"/>
    <s v="WD"/>
    <s v="Normal"/>
    <n v="167000"/>
  </r>
  <r>
    <x v="295"/>
    <n v="80"/>
    <s v="RL"/>
    <n v="37"/>
    <x v="267"/>
    <s v="Pave"/>
    <s v="NA"/>
    <s v="IR1"/>
    <s v="Lvl"/>
    <s v="AllPub"/>
    <s v="CulDSac"/>
    <s v="Gtl"/>
    <x v="4"/>
    <s v="Norm"/>
    <s v="Norm"/>
    <s v="1Fam"/>
    <s v="SLvl"/>
    <x v="1"/>
    <n v="6"/>
    <x v="68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x v="1"/>
    <n v="0"/>
    <n v="3"/>
    <n v="1"/>
    <s v="TA"/>
    <n v="6"/>
    <s v="Typ"/>
    <x v="0"/>
    <s v="NA"/>
    <x v="1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s v="Normal"/>
    <n v="142500"/>
  </r>
  <r>
    <x v="296"/>
    <n v="50"/>
    <s v="RM"/>
    <n v="75"/>
    <x v="268"/>
    <s v="Pave"/>
    <s v="NA"/>
    <s v="Reg"/>
    <s v="Lvl"/>
    <s v="AllPub"/>
    <s v="Inside"/>
    <s v="Gtl"/>
    <x v="13"/>
    <s v="Norm"/>
    <s v="Norm"/>
    <s v="1Fam"/>
    <s v="1.5Fin"/>
    <x v="3"/>
    <n v="5"/>
    <x v="52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x v="1"/>
    <n v="1"/>
    <n v="4"/>
    <n v="1"/>
    <s v="TA"/>
    <n v="6"/>
    <s v="Typ"/>
    <x v="0"/>
    <s v="NA"/>
    <x v="0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s v="Normal"/>
    <n v="152000"/>
  </r>
  <r>
    <x v="297"/>
    <n v="60"/>
    <s v="FV"/>
    <n v="66"/>
    <x v="269"/>
    <s v="Pave"/>
    <s v="Pave"/>
    <s v="IR1"/>
    <s v="Lvl"/>
    <s v="AllPub"/>
    <s v="Inside"/>
    <s v="Gtl"/>
    <x v="5"/>
    <s v="Norm"/>
    <s v="Norm"/>
    <s v="1Fam"/>
    <s v="2Story"/>
    <x v="0"/>
    <n v="5"/>
    <x v="35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x v="0"/>
    <n v="1"/>
    <n v="3"/>
    <n v="1"/>
    <s v="Gd"/>
    <n v="7"/>
    <s v="Typ"/>
    <x v="1"/>
    <s v="TA"/>
    <x v="1"/>
    <n v="1997"/>
    <s v="RFn"/>
    <x v="0"/>
    <n v="576"/>
    <s v="TA"/>
    <s v="TA"/>
    <s v="Y"/>
    <n v="0"/>
    <n v="10"/>
    <n v="0"/>
    <n v="0"/>
    <n v="198"/>
    <n v="0"/>
    <s v="NA"/>
    <s v="NA"/>
    <s v="NA"/>
    <n v="0"/>
    <x v="11"/>
    <n v="2007"/>
    <s v="WD"/>
    <s v="Normal"/>
    <n v="239000"/>
  </r>
  <r>
    <x v="298"/>
    <n v="60"/>
    <s v="RL"/>
    <n v="90"/>
    <x v="270"/>
    <s v="Pave"/>
    <s v="NA"/>
    <s v="Reg"/>
    <s v="Lvl"/>
    <s v="AllPub"/>
    <s v="Inside"/>
    <s v="Gtl"/>
    <x v="6"/>
    <s v="Norm"/>
    <s v="Norm"/>
    <s v="1Fam"/>
    <s v="2Story"/>
    <x v="1"/>
    <n v="6"/>
    <x v="2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x v="1"/>
    <n v="2"/>
    <n v="3"/>
    <n v="1"/>
    <s v="TA"/>
    <n v="7"/>
    <s v="Typ"/>
    <x v="1"/>
    <s v="Gd"/>
    <x v="0"/>
    <n v="1968"/>
    <s v="Unf"/>
    <x v="0"/>
    <n v="539"/>
    <s v="TA"/>
    <s v="TA"/>
    <s v="Y"/>
    <n v="224"/>
    <n v="0"/>
    <n v="0"/>
    <n v="0"/>
    <n v="0"/>
    <n v="0"/>
    <s v="NA"/>
    <s v="NA"/>
    <s v="NA"/>
    <n v="0"/>
    <x v="11"/>
    <n v="2007"/>
    <s v="WD"/>
    <s v="Normal"/>
    <n v="175000"/>
  </r>
  <r>
    <x v="299"/>
    <n v="20"/>
    <s v="RL"/>
    <n v="80"/>
    <x v="271"/>
    <s v="Pave"/>
    <s v="NA"/>
    <s v="Reg"/>
    <s v="Lvl"/>
    <s v="AllPub"/>
    <s v="Inside"/>
    <s v="Gtl"/>
    <x v="2"/>
    <s v="Norm"/>
    <s v="Norm"/>
    <s v="1Fam"/>
    <s v="1Story"/>
    <x v="1"/>
    <n v="8"/>
    <x v="52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x v="1"/>
    <n v="0"/>
    <n v="3"/>
    <n v="1"/>
    <s v="Gd"/>
    <n v="6"/>
    <s v="Typ"/>
    <x v="1"/>
    <s v="Gd"/>
    <x v="0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x v="5"/>
    <n v="2009"/>
    <s v="WD"/>
    <s v="Family"/>
    <n v="158500"/>
  </r>
  <r>
    <x v="300"/>
    <n v="190"/>
    <s v="RL"/>
    <n v="90"/>
    <x v="272"/>
    <s v="Pave"/>
    <s v="NA"/>
    <s v="Reg"/>
    <s v="Lvl"/>
    <s v="AllPub"/>
    <s v="Corner"/>
    <s v="Gtl"/>
    <x v="2"/>
    <s v="Norm"/>
    <s v="Norm"/>
    <s v="2fmCon"/>
    <s v="1Story"/>
    <x v="3"/>
    <n v="5"/>
    <x v="3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x v="1"/>
    <n v="0"/>
    <n v="2"/>
    <n v="1"/>
    <s v="TA"/>
    <n v="5"/>
    <s v="Typ"/>
    <x v="2"/>
    <s v="Gd"/>
    <x v="0"/>
    <n v="1953"/>
    <s v="Unf"/>
    <x v="2"/>
    <n v="37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57000"/>
  </r>
  <r>
    <x v="301"/>
    <n v="60"/>
    <s v="RL"/>
    <n v="66"/>
    <x v="273"/>
    <s v="Pave"/>
    <s v="NA"/>
    <s v="IR3"/>
    <s v="Lvl"/>
    <s v="AllPub"/>
    <s v="Inside"/>
    <s v="Gtl"/>
    <x v="0"/>
    <s v="Norm"/>
    <s v="Norm"/>
    <s v="1Fam"/>
    <s v="2Story"/>
    <x v="2"/>
    <n v="5"/>
    <x v="45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x v="0"/>
    <n v="1"/>
    <n v="4"/>
    <n v="1"/>
    <s v="Gd"/>
    <n v="9"/>
    <s v="Typ"/>
    <x v="1"/>
    <s v="TA"/>
    <x v="2"/>
    <n v="1998"/>
    <s v="Fin"/>
    <x v="0"/>
    <n v="683"/>
    <s v="TA"/>
    <s v="TA"/>
    <s v="Y"/>
    <n v="208"/>
    <n v="50"/>
    <n v="0"/>
    <n v="0"/>
    <n v="0"/>
    <n v="0"/>
    <s v="NA"/>
    <s v="NA"/>
    <s v="NA"/>
    <n v="0"/>
    <x v="1"/>
    <n v="2007"/>
    <s v="WD"/>
    <s v="Normal"/>
    <n v="267000"/>
  </r>
  <r>
    <x v="302"/>
    <n v="20"/>
    <s v="RL"/>
    <n v="118"/>
    <x v="274"/>
    <s v="Pave"/>
    <s v="NA"/>
    <s v="IR1"/>
    <s v="Lvl"/>
    <s v="AllPub"/>
    <s v="Corner"/>
    <s v="Gtl"/>
    <x v="0"/>
    <s v="Norm"/>
    <s v="Norm"/>
    <s v="1Fam"/>
    <s v="1Story"/>
    <x v="0"/>
    <n v="5"/>
    <x v="2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x v="0"/>
    <n v="0"/>
    <n v="3"/>
    <n v="1"/>
    <s v="Gd"/>
    <n v="6"/>
    <s v="Typ"/>
    <x v="1"/>
    <s v="TA"/>
    <x v="0"/>
    <n v="2001"/>
    <s v="RFn"/>
    <x v="1"/>
    <n v="843"/>
    <s v="TA"/>
    <s v="TA"/>
    <s v="Y"/>
    <n v="468"/>
    <n v="81"/>
    <n v="0"/>
    <n v="0"/>
    <n v="0"/>
    <n v="0"/>
    <s v="NA"/>
    <s v="NA"/>
    <s v="NA"/>
    <n v="0"/>
    <x v="8"/>
    <n v="2006"/>
    <s v="WD"/>
    <s v="Normal"/>
    <n v="205000"/>
  </r>
  <r>
    <x v="303"/>
    <n v="20"/>
    <s v="RL"/>
    <n v="70"/>
    <x v="275"/>
    <s v="Pave"/>
    <s v="NA"/>
    <s v="Reg"/>
    <s v="Lvl"/>
    <s v="AllPub"/>
    <s v="Corner"/>
    <s v="Gtl"/>
    <x v="0"/>
    <s v="Norm"/>
    <s v="Norm"/>
    <s v="1Fam"/>
    <s v="1Story"/>
    <x v="3"/>
    <n v="7"/>
    <x v="4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x v="1"/>
    <n v="0"/>
    <n v="3"/>
    <n v="1"/>
    <s v="TA"/>
    <n v="5"/>
    <s v="Typ"/>
    <x v="0"/>
    <s v="NA"/>
    <x v="0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x v="9"/>
    <n v="2006"/>
    <s v="WD"/>
    <s v="Abnorml"/>
    <n v="149900"/>
  </r>
  <r>
    <x v="304"/>
    <n v="75"/>
    <s v="RM"/>
    <n v="87"/>
    <x v="276"/>
    <s v="Pave"/>
    <s v="NA"/>
    <s v="Reg"/>
    <s v="Lvl"/>
    <s v="AllPub"/>
    <s v="Inside"/>
    <s v="Gtl"/>
    <x v="7"/>
    <s v="Norm"/>
    <s v="Norm"/>
    <s v="1Fam"/>
    <s v="2.5Fin"/>
    <x v="0"/>
    <n v="9"/>
    <x v="88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x v="2"/>
    <n v="0"/>
    <n v="3"/>
    <n v="1"/>
    <s v="Gd"/>
    <n v="10"/>
    <s v="Typ"/>
    <x v="1"/>
    <s v="Ex"/>
    <x v="0"/>
    <n v="2003"/>
    <s v="Unf"/>
    <x v="1"/>
    <n v="870"/>
    <s v="TA"/>
    <s v="TA"/>
    <s v="Y"/>
    <n v="302"/>
    <n v="0"/>
    <n v="0"/>
    <n v="0"/>
    <n v="0"/>
    <n v="0"/>
    <s v="NA"/>
    <s v="NA"/>
    <s v="NA"/>
    <n v="0"/>
    <x v="1"/>
    <n v="2008"/>
    <s v="WD"/>
    <s v="Normal"/>
    <n v="295000"/>
  </r>
  <r>
    <x v="305"/>
    <n v="20"/>
    <s v="RL"/>
    <n v="80"/>
    <x v="277"/>
    <s v="Pave"/>
    <s v="NA"/>
    <s v="Reg"/>
    <s v="Lvl"/>
    <s v="AllPub"/>
    <s v="Inside"/>
    <s v="Gtl"/>
    <x v="0"/>
    <s v="Norm"/>
    <s v="Norm"/>
    <s v="1Fam"/>
    <s v="1Story"/>
    <x v="2"/>
    <n v="5"/>
    <x v="6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x v="0"/>
    <n v="0"/>
    <n v="3"/>
    <n v="1"/>
    <s v="Gd"/>
    <n v="8"/>
    <s v="Typ"/>
    <x v="0"/>
    <s v="NA"/>
    <x v="0"/>
    <n v="2004"/>
    <s v="Fin"/>
    <x v="1"/>
    <n v="888"/>
    <s v="TA"/>
    <s v="TA"/>
    <s v="Y"/>
    <n v="168"/>
    <n v="0"/>
    <n v="0"/>
    <n v="0"/>
    <n v="0"/>
    <n v="0"/>
    <s v="NA"/>
    <s v="NA"/>
    <s v="NA"/>
    <n v="0"/>
    <x v="9"/>
    <n v="2007"/>
    <s v="WD"/>
    <s v="Normal"/>
    <n v="305900"/>
  </r>
  <r>
    <x v="306"/>
    <n v="60"/>
    <s v="RL"/>
    <n v="116"/>
    <x v="278"/>
    <s v="Pave"/>
    <s v="NA"/>
    <s v="Reg"/>
    <s v="Lvl"/>
    <s v="AllPub"/>
    <s v="Inside"/>
    <s v="Gtl"/>
    <x v="12"/>
    <s v="Feedr"/>
    <s v="Norm"/>
    <s v="1Fam"/>
    <s v="2Story"/>
    <x v="0"/>
    <n v="5"/>
    <x v="59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x v="0"/>
    <n v="1"/>
    <n v="4"/>
    <n v="1"/>
    <s v="Gd"/>
    <n v="8"/>
    <s v="Typ"/>
    <x v="1"/>
    <s v="TA"/>
    <x v="0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s v="Normal"/>
    <n v="225000"/>
  </r>
  <r>
    <x v="307"/>
    <n v="50"/>
    <s v="RM"/>
    <s v="NA"/>
    <x v="279"/>
    <s v="Pave"/>
    <s v="Grvl"/>
    <s v="IR1"/>
    <s v="Lvl"/>
    <s v="AllPub"/>
    <s v="Inside"/>
    <s v="Gtl"/>
    <x v="13"/>
    <s v="Artery"/>
    <s v="Norm"/>
    <s v="1Fam"/>
    <s v="1.5Fin"/>
    <x v="1"/>
    <n v="7"/>
    <x v="26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x v="1"/>
    <n v="0"/>
    <n v="3"/>
    <n v="1"/>
    <s v="Fa"/>
    <n v="6"/>
    <s v="Typ"/>
    <x v="0"/>
    <s v="NA"/>
    <x v="4"/>
    <s v="NA"/>
    <s v="NA"/>
    <x v="3"/>
    <n v="0"/>
    <s v="NA"/>
    <s v="NA"/>
    <s v="N"/>
    <n v="0"/>
    <n v="144"/>
    <n v="0"/>
    <n v="0"/>
    <n v="0"/>
    <n v="0"/>
    <s v="NA"/>
    <s v="MnPrv"/>
    <s v="NA"/>
    <n v="0"/>
    <x v="10"/>
    <n v="2008"/>
    <s v="WD"/>
    <s v="Normal"/>
    <n v="89500"/>
  </r>
  <r>
    <x v="308"/>
    <n v="30"/>
    <s v="RL"/>
    <s v="NA"/>
    <x v="280"/>
    <s v="Pave"/>
    <s v="NA"/>
    <s v="IR1"/>
    <s v="Lvl"/>
    <s v="AllPub"/>
    <s v="Inside"/>
    <s v="Gtl"/>
    <x v="15"/>
    <s v="Norm"/>
    <s v="Norm"/>
    <s v="1Fam"/>
    <s v="1Story"/>
    <x v="5"/>
    <n v="5"/>
    <x v="7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x v="1"/>
    <n v="0"/>
    <n v="1"/>
    <n v="1"/>
    <s v="TA"/>
    <n v="4"/>
    <s v="Typ"/>
    <x v="0"/>
    <s v="NA"/>
    <x v="1"/>
    <n v="1961"/>
    <s v="Unf"/>
    <x v="0"/>
    <n v="539"/>
    <s v="TA"/>
    <s v="TA"/>
    <s v="Y"/>
    <n v="158"/>
    <n v="0"/>
    <n v="0"/>
    <n v="0"/>
    <n v="0"/>
    <n v="0"/>
    <s v="NA"/>
    <s v="NA"/>
    <s v="NA"/>
    <n v="0"/>
    <x v="10"/>
    <n v="2009"/>
    <s v="WD"/>
    <s v="Normal"/>
    <n v="82500"/>
  </r>
  <r>
    <x v="309"/>
    <n v="20"/>
    <s v="RL"/>
    <n v="90"/>
    <x v="281"/>
    <s v="Pave"/>
    <s v="NA"/>
    <s v="IR1"/>
    <s v="Lvl"/>
    <s v="AllPub"/>
    <s v="Inside"/>
    <s v="Gtl"/>
    <x v="10"/>
    <s v="Norm"/>
    <s v="Norm"/>
    <s v="1Fam"/>
    <s v="1Story"/>
    <x v="4"/>
    <n v="5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x v="0"/>
    <n v="0"/>
    <n v="3"/>
    <n v="1"/>
    <s v="Ex"/>
    <n v="8"/>
    <s v="Typ"/>
    <x v="3"/>
    <s v="Ex"/>
    <x v="0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x v="6"/>
    <n v="2006"/>
    <s v="WD"/>
    <s v="Normal"/>
    <n v="360000"/>
  </r>
  <r>
    <x v="310"/>
    <n v="60"/>
    <s v="RL"/>
    <s v="NA"/>
    <x v="282"/>
    <s v="Pave"/>
    <s v="NA"/>
    <s v="IR1"/>
    <s v="Lvl"/>
    <s v="AllPub"/>
    <s v="Inside"/>
    <s v="Gtl"/>
    <x v="17"/>
    <s v="Norm"/>
    <s v="Norm"/>
    <s v="1Fam"/>
    <s v="2Story"/>
    <x v="1"/>
    <n v="5"/>
    <x v="5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x v="0"/>
    <n v="1"/>
    <n v="3"/>
    <n v="1"/>
    <s v="Gd"/>
    <n v="6"/>
    <s v="Typ"/>
    <x v="1"/>
    <s v="TA"/>
    <x v="0"/>
    <n v="1993"/>
    <s v="Fin"/>
    <x v="0"/>
    <n v="420"/>
    <s v="TA"/>
    <s v="TA"/>
    <s v="Y"/>
    <n v="190"/>
    <n v="63"/>
    <n v="0"/>
    <n v="0"/>
    <n v="0"/>
    <n v="0"/>
    <s v="NA"/>
    <s v="NA"/>
    <s v="NA"/>
    <n v="0"/>
    <x v="1"/>
    <n v="2006"/>
    <s v="WD"/>
    <s v="Normal"/>
    <n v="165600"/>
  </r>
  <r>
    <x v="311"/>
    <n v="20"/>
    <s v="RL"/>
    <n v="50"/>
    <x v="283"/>
    <s v="Pave"/>
    <s v="NA"/>
    <s v="Reg"/>
    <s v="Lvl"/>
    <s v="AllPub"/>
    <s v="Inside"/>
    <s v="Gtl"/>
    <x v="11"/>
    <s v="Norm"/>
    <s v="Norm"/>
    <s v="1Fam"/>
    <s v="1Story"/>
    <x v="1"/>
    <n v="6"/>
    <x v="47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x v="1"/>
    <n v="0"/>
    <n v="2"/>
    <n v="1"/>
    <s v="TA"/>
    <n v="5"/>
    <s v="Typ"/>
    <x v="1"/>
    <s v="Gd"/>
    <x v="1"/>
    <n v="1948"/>
    <s v="Unf"/>
    <x v="2"/>
    <n v="24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32000"/>
  </r>
  <r>
    <x v="312"/>
    <n v="190"/>
    <s v="RM"/>
    <n v="65"/>
    <x v="284"/>
    <s v="Pave"/>
    <s v="NA"/>
    <s v="Reg"/>
    <s v="Lvl"/>
    <s v="AllPub"/>
    <s v="Inside"/>
    <s v="Gtl"/>
    <x v="7"/>
    <s v="Artery"/>
    <s v="Norm"/>
    <s v="2fmCon"/>
    <s v="1.5Fin"/>
    <x v="3"/>
    <n v="7"/>
    <x v="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x v="1"/>
    <n v="0"/>
    <n v="3"/>
    <n v="1"/>
    <s v="TA"/>
    <n v="5"/>
    <s v="Typ"/>
    <x v="1"/>
    <s v="Gd"/>
    <x v="1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s v="Normal"/>
    <n v="119900"/>
  </r>
  <r>
    <x v="313"/>
    <n v="20"/>
    <s v="RL"/>
    <n v="150"/>
    <x v="285"/>
    <s v="Pave"/>
    <s v="NA"/>
    <s v="IR3"/>
    <s v="Low"/>
    <s v="AllPub"/>
    <s v="Inside"/>
    <s v="Sev"/>
    <x v="16"/>
    <s v="Norm"/>
    <s v="Norm"/>
    <s v="1Fam"/>
    <s v="1Story"/>
    <x v="0"/>
    <n v="5"/>
    <x v="1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x v="0"/>
    <n v="0"/>
    <n v="3"/>
    <n v="1"/>
    <s v="TA"/>
    <n v="8"/>
    <s v="Typ"/>
    <x v="2"/>
    <s v="Gd"/>
    <x v="0"/>
    <n v="1965"/>
    <s v="RFn"/>
    <x v="0"/>
    <n v="513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375000"/>
  </r>
  <r>
    <x v="314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0"/>
    <n v="7"/>
    <x v="82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x v="1"/>
    <n v="1"/>
    <n v="3"/>
    <n v="1"/>
    <s v="Ex"/>
    <n v="6"/>
    <s v="Typ"/>
    <x v="1"/>
    <s v="Gd"/>
    <x v="1"/>
    <n v="1925"/>
    <s v="Unf"/>
    <x v="0"/>
    <n v="546"/>
    <s v="Fa"/>
    <s v="TA"/>
    <s v="Y"/>
    <n v="0"/>
    <n v="0"/>
    <n v="234"/>
    <n v="0"/>
    <n v="0"/>
    <n v="0"/>
    <s v="NA"/>
    <s v="NA"/>
    <s v="NA"/>
    <n v="0"/>
    <x v="5"/>
    <n v="2006"/>
    <s v="WD"/>
    <s v="Normal"/>
    <n v="178000"/>
  </r>
  <r>
    <x v="315"/>
    <n v="60"/>
    <s v="RL"/>
    <n v="71"/>
    <x v="286"/>
    <s v="Pave"/>
    <s v="NA"/>
    <s v="IR1"/>
    <s v="Lvl"/>
    <s v="AllPub"/>
    <s v="Inside"/>
    <s v="Gtl"/>
    <x v="17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x v="0"/>
    <n v="1"/>
    <n v="3"/>
    <n v="1"/>
    <s v="Gd"/>
    <n v="6"/>
    <s v="Typ"/>
    <x v="1"/>
    <s v="Gd"/>
    <x v="0"/>
    <n v="2004"/>
    <s v="Fin"/>
    <x v="0"/>
    <n v="432"/>
    <s v="TA"/>
    <s v="TA"/>
    <s v="Y"/>
    <n v="100"/>
    <n v="51"/>
    <n v="0"/>
    <n v="0"/>
    <n v="0"/>
    <n v="0"/>
    <s v="NA"/>
    <s v="NA"/>
    <s v="NA"/>
    <n v="0"/>
    <x v="9"/>
    <n v="2009"/>
    <s v="WD"/>
    <s v="Normal"/>
    <n v="188500"/>
  </r>
  <r>
    <x v="316"/>
    <n v="60"/>
    <s v="RL"/>
    <n v="94"/>
    <x v="287"/>
    <s v="Pave"/>
    <s v="NA"/>
    <s v="IR1"/>
    <s v="Lvl"/>
    <s v="AllPub"/>
    <s v="Corner"/>
    <s v="Gtl"/>
    <x v="6"/>
    <s v="Norm"/>
    <s v="Norm"/>
    <s v="1Fam"/>
    <s v="2Story"/>
    <x v="0"/>
    <n v="7"/>
    <x v="84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x v="0"/>
    <n v="1"/>
    <n v="4"/>
    <n v="1"/>
    <s v="Ex"/>
    <n v="10"/>
    <s v="Typ"/>
    <x v="1"/>
    <s v="TA"/>
    <x v="0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s v="Normal"/>
    <n v="260000"/>
  </r>
  <r>
    <x v="317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x v="0"/>
    <n v="1"/>
    <n v="3"/>
    <n v="1"/>
    <s v="Gd"/>
    <n v="8"/>
    <s v="Typ"/>
    <x v="1"/>
    <s v="Gd"/>
    <x v="0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x v="3"/>
    <n v="2007"/>
    <s v="WD"/>
    <s v="Normal"/>
    <n v="270000"/>
  </r>
  <r>
    <x v="318"/>
    <n v="60"/>
    <s v="RL"/>
    <n v="90"/>
    <x v="288"/>
    <s v="Pave"/>
    <s v="NA"/>
    <s v="Reg"/>
    <s v="Low"/>
    <s v="AllPub"/>
    <s v="Inside"/>
    <s v="Mod"/>
    <x v="3"/>
    <s v="Norm"/>
    <s v="Norm"/>
    <s v="1Fam"/>
    <s v="2Story"/>
    <x v="0"/>
    <n v="5"/>
    <x v="5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x v="0"/>
    <n v="1"/>
    <n v="4"/>
    <n v="1"/>
    <s v="Gd"/>
    <n v="9"/>
    <s v="Typ"/>
    <x v="1"/>
    <s v="TA"/>
    <x v="0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s v="Normal"/>
    <n v="260000"/>
  </r>
  <r>
    <x v="319"/>
    <n v="80"/>
    <s v="RL"/>
    <s v="NA"/>
    <x v="5"/>
    <s v="Pave"/>
    <s v="NA"/>
    <s v="Reg"/>
    <s v="Lvl"/>
    <s v="AllPub"/>
    <s v="Inside"/>
    <s v="Gtl"/>
    <x v="6"/>
    <s v="Norm"/>
    <s v="Norm"/>
    <s v="1Fam"/>
    <s v="SLvl"/>
    <x v="0"/>
    <n v="5"/>
    <x v="84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x v="0"/>
    <n v="0"/>
    <n v="3"/>
    <n v="1"/>
    <s v="TA"/>
    <n v="6"/>
    <s v="Typ"/>
    <x v="2"/>
    <s v="TA"/>
    <x v="0"/>
    <n v="1980"/>
    <s v="Unf"/>
    <x v="0"/>
    <n v="588"/>
    <s v="TA"/>
    <s v="TA"/>
    <s v="Y"/>
    <n v="233"/>
    <n v="48"/>
    <n v="0"/>
    <n v="0"/>
    <n v="0"/>
    <n v="0"/>
    <s v="NA"/>
    <s v="NA"/>
    <s v="NA"/>
    <n v="0"/>
    <x v="11"/>
    <n v="2009"/>
    <s v="WD"/>
    <s v="Normal"/>
    <n v="187500"/>
  </r>
  <r>
    <x v="320"/>
    <n v="60"/>
    <s v="RL"/>
    <n v="111"/>
    <x v="289"/>
    <s v="Pave"/>
    <s v="NA"/>
    <s v="Reg"/>
    <s v="Lvl"/>
    <s v="AllPub"/>
    <s v="Corner"/>
    <s v="Gtl"/>
    <x v="10"/>
    <s v="Norm"/>
    <s v="Norm"/>
    <s v="1Fam"/>
    <s v="2Story"/>
    <x v="4"/>
    <n v="5"/>
    <x v="13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x v="2"/>
    <n v="1"/>
    <n v="4"/>
    <n v="1"/>
    <s v="Gd"/>
    <n v="9"/>
    <s v="Typ"/>
    <x v="0"/>
    <s v="NA"/>
    <x v="0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s v="Partial"/>
    <n v="342643"/>
  </r>
  <r>
    <x v="321"/>
    <n v="60"/>
    <s v="RL"/>
    <n v="99"/>
    <x v="290"/>
    <s v="Pave"/>
    <s v="NA"/>
    <s v="IR1"/>
    <s v="Lvl"/>
    <s v="AllPub"/>
    <s v="Inside"/>
    <s v="Gtl"/>
    <x v="10"/>
    <s v="Norm"/>
    <s v="Norm"/>
    <s v="1Fam"/>
    <s v="2Story"/>
    <x v="2"/>
    <n v="5"/>
    <x v="6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x v="0"/>
    <n v="1"/>
    <n v="4"/>
    <n v="1"/>
    <s v="Gd"/>
    <n v="10"/>
    <s v="Typ"/>
    <x v="1"/>
    <s v="Gd"/>
    <x v="2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s v="Normal"/>
    <n v="354000"/>
  </r>
  <r>
    <x v="322"/>
    <n v="60"/>
    <s v="RL"/>
    <n v="86"/>
    <x v="291"/>
    <s v="Pave"/>
    <s v="NA"/>
    <s v="IR1"/>
    <s v="Lvl"/>
    <s v="AllPub"/>
    <s v="Inside"/>
    <s v="Gtl"/>
    <x v="12"/>
    <s v="Norm"/>
    <s v="Norm"/>
    <s v="1Fam"/>
    <s v="2Story"/>
    <x v="0"/>
    <n v="5"/>
    <x v="73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x v="0"/>
    <n v="1"/>
    <n v="4"/>
    <n v="1"/>
    <s v="Gd"/>
    <n v="8"/>
    <s v="Typ"/>
    <x v="1"/>
    <s v="TA"/>
    <x v="0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s v="Normal"/>
    <n v="301000"/>
  </r>
  <r>
    <x v="323"/>
    <n v="20"/>
    <s v="RM"/>
    <n v="49"/>
    <x v="292"/>
    <s v="Pave"/>
    <s v="NA"/>
    <s v="Reg"/>
    <s v="Lvl"/>
    <s v="AllPub"/>
    <s v="Inside"/>
    <s v="Gtl"/>
    <x v="7"/>
    <s v="Norm"/>
    <s v="Norm"/>
    <s v="1Fam"/>
    <s v="1Story"/>
    <x v="7"/>
    <n v="8"/>
    <x v="32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x v="1"/>
    <n v="0"/>
    <n v="3"/>
    <n v="1"/>
    <s v="TA"/>
    <n v="6"/>
    <s v="Typ"/>
    <x v="0"/>
    <s v="NA"/>
    <x v="0"/>
    <n v="1955"/>
    <s v="Unf"/>
    <x v="2"/>
    <n v="220"/>
    <s v="Fa"/>
    <s v="TA"/>
    <s v="Y"/>
    <n v="142"/>
    <n v="98"/>
    <n v="0"/>
    <n v="0"/>
    <n v="0"/>
    <n v="0"/>
    <s v="NA"/>
    <s v="NA"/>
    <s v="NA"/>
    <n v="0"/>
    <x v="9"/>
    <n v="2006"/>
    <s v="WD"/>
    <s v="Normal"/>
    <n v="126175"/>
  </r>
  <r>
    <x v="324"/>
    <n v="80"/>
    <s v="RL"/>
    <n v="96"/>
    <x v="293"/>
    <s v="Pave"/>
    <s v="NA"/>
    <s v="Reg"/>
    <s v="Lvl"/>
    <s v="AllPub"/>
    <s v="Corner"/>
    <s v="Gtl"/>
    <x v="11"/>
    <s v="PosN"/>
    <s v="Norm"/>
    <s v="1Fam"/>
    <s v="SLvl"/>
    <x v="0"/>
    <n v="7"/>
    <x v="1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x v="0"/>
    <n v="1"/>
    <n v="5"/>
    <n v="1"/>
    <s v="Gd"/>
    <n v="11"/>
    <s v="Typ"/>
    <x v="1"/>
    <s v="Gd"/>
    <x v="2"/>
    <n v="1961"/>
    <s v="Fin"/>
    <x v="0"/>
    <n v="564"/>
    <s v="TA"/>
    <s v="TA"/>
    <s v="Y"/>
    <n v="240"/>
    <n v="0"/>
    <n v="0"/>
    <n v="0"/>
    <n v="0"/>
    <n v="0"/>
    <s v="NA"/>
    <s v="NA"/>
    <s v="NA"/>
    <n v="0"/>
    <x v="11"/>
    <n v="2010"/>
    <s v="WD"/>
    <s v="Normal"/>
    <n v="242000"/>
  </r>
  <r>
    <x v="325"/>
    <n v="45"/>
    <s v="RM"/>
    <n v="50"/>
    <x v="220"/>
    <s v="Pave"/>
    <s v="NA"/>
    <s v="Reg"/>
    <s v="Lvl"/>
    <s v="AllPub"/>
    <s v="Inside"/>
    <s v="Gtl"/>
    <x v="13"/>
    <s v="RRAe"/>
    <s v="Norm"/>
    <s v="1Fam"/>
    <s v="1.5Unf"/>
    <x v="3"/>
    <n v="6"/>
    <x v="7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x v="1"/>
    <n v="0"/>
    <n v="2"/>
    <n v="1"/>
    <s v="TA"/>
    <n v="5"/>
    <s v="Typ"/>
    <x v="0"/>
    <s v="NA"/>
    <x v="1"/>
    <n v="1941"/>
    <s v="Unf"/>
    <x v="0"/>
    <n v="360"/>
    <s v="TA"/>
    <s v="TA"/>
    <s v="Y"/>
    <n v="0"/>
    <n v="0"/>
    <n v="244"/>
    <n v="0"/>
    <n v="0"/>
    <n v="0"/>
    <s v="NA"/>
    <s v="NA"/>
    <s v="NA"/>
    <n v="0"/>
    <x v="3"/>
    <n v="2007"/>
    <s v="WD"/>
    <s v="Normal"/>
    <n v="87000"/>
  </r>
  <r>
    <x v="326"/>
    <n v="120"/>
    <s v="RL"/>
    <n v="32"/>
    <x v="294"/>
    <s v="Pave"/>
    <s v="NA"/>
    <s v="IR1"/>
    <s v="Lvl"/>
    <s v="AllPub"/>
    <s v="CulDSac"/>
    <s v="Gtl"/>
    <x v="1"/>
    <s v="Norm"/>
    <s v="Norm"/>
    <s v="TwnhsE"/>
    <s v="1Story"/>
    <x v="2"/>
    <n v="5"/>
    <x v="5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x v="1"/>
    <n v="1"/>
    <n v="1"/>
    <n v="1"/>
    <s v="Gd"/>
    <n v="6"/>
    <s v="Typ"/>
    <x v="2"/>
    <s v="Gd"/>
    <x v="0"/>
    <n v="1993"/>
    <s v="Fin"/>
    <x v="0"/>
    <n v="473"/>
    <s v="TA"/>
    <s v="TA"/>
    <s v="Y"/>
    <n v="122"/>
    <n v="30"/>
    <n v="0"/>
    <n v="0"/>
    <n v="0"/>
    <n v="0"/>
    <s v="NA"/>
    <s v="NA"/>
    <s v="NA"/>
    <n v="0"/>
    <x v="1"/>
    <n v="2008"/>
    <s v="Con"/>
    <s v="Normal"/>
    <n v="324000"/>
  </r>
  <r>
    <x v="327"/>
    <n v="20"/>
    <s v="RL"/>
    <n v="80"/>
    <x v="295"/>
    <s v="Pave"/>
    <s v="NA"/>
    <s v="Reg"/>
    <s v="Lvl"/>
    <s v="AllPub"/>
    <s v="Inside"/>
    <s v="Gtl"/>
    <x v="11"/>
    <s v="Norm"/>
    <s v="Norm"/>
    <s v="1Fam"/>
    <s v="1Story"/>
    <x v="1"/>
    <n v="5"/>
    <x v="14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x v="1"/>
    <n v="1"/>
    <n v="3"/>
    <n v="1"/>
    <s v="TA"/>
    <n v="7"/>
    <s v="Typ"/>
    <x v="0"/>
    <s v="NA"/>
    <x v="0"/>
    <n v="1960"/>
    <s v="RFn"/>
    <x v="2"/>
    <n v="292"/>
    <s v="TA"/>
    <s v="TA"/>
    <s v="Y"/>
    <n v="0"/>
    <n v="45"/>
    <n v="0"/>
    <n v="0"/>
    <n v="0"/>
    <n v="0"/>
    <s v="NA"/>
    <s v="NA"/>
    <s v="NA"/>
    <n v="0"/>
    <x v="7"/>
    <n v="2006"/>
    <s v="WD"/>
    <s v="Normal"/>
    <n v="145250"/>
  </r>
  <r>
    <x v="328"/>
    <n v="75"/>
    <s v="RL"/>
    <s v="NA"/>
    <x v="296"/>
    <s v="Pave"/>
    <s v="Pave"/>
    <s v="IR1"/>
    <s v="Bnk"/>
    <s v="AllPub"/>
    <s v="Inside"/>
    <s v="Gtl"/>
    <x v="8"/>
    <s v="PosN"/>
    <s v="Norm"/>
    <s v="1Fam"/>
    <s v="2.5Unf"/>
    <x v="1"/>
    <n v="6"/>
    <x v="77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x v="0"/>
    <n v="0"/>
    <n v="5"/>
    <n v="1"/>
    <s v="Gd"/>
    <n v="10"/>
    <s v="Typ"/>
    <x v="0"/>
    <s v="NA"/>
    <x v="1"/>
    <n v="1930"/>
    <s v="Unf"/>
    <x v="0"/>
    <n v="441"/>
    <s v="TA"/>
    <s v="TA"/>
    <s v="Y"/>
    <n v="0"/>
    <n v="60"/>
    <n v="268"/>
    <n v="0"/>
    <n v="0"/>
    <n v="0"/>
    <s v="NA"/>
    <s v="NA"/>
    <s v="NA"/>
    <n v="0"/>
    <x v="9"/>
    <n v="2009"/>
    <s v="WD"/>
    <s v="Normal"/>
    <n v="214500"/>
  </r>
  <r>
    <x v="329"/>
    <n v="70"/>
    <s v="RM"/>
    <n v="60"/>
    <x v="297"/>
    <s v="Pave"/>
    <s v="NA"/>
    <s v="Reg"/>
    <s v="Lvl"/>
    <s v="AllPub"/>
    <s v="Corner"/>
    <s v="Gtl"/>
    <x v="13"/>
    <s v="Norm"/>
    <s v="Norm"/>
    <s v="1Fam"/>
    <s v="2Story"/>
    <x v="3"/>
    <n v="5"/>
    <x v="26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x v="1"/>
    <n v="0"/>
    <n v="3"/>
    <n v="1"/>
    <s v="TA"/>
    <n v="6"/>
    <s v="Typ"/>
    <x v="0"/>
    <s v="NA"/>
    <x v="1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x v="9"/>
    <n v="2009"/>
    <s v="WD"/>
    <s v="Normal"/>
    <n v="78000"/>
  </r>
  <r>
    <x v="330"/>
    <n v="90"/>
    <s v="RL"/>
    <s v="NA"/>
    <x v="298"/>
    <s v="Pave"/>
    <s v="NA"/>
    <s v="IR1"/>
    <s v="Lvl"/>
    <s v="AllPub"/>
    <s v="Inside"/>
    <s v="Gtl"/>
    <x v="11"/>
    <s v="Norm"/>
    <s v="Norm"/>
    <s v="Duplex"/>
    <s v="1Story"/>
    <x v="3"/>
    <n v="4"/>
    <x v="39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x v="0"/>
    <n v="0"/>
    <n v="6"/>
    <n v="2"/>
    <s v="TA"/>
    <n v="10"/>
    <s v="Typ"/>
    <x v="0"/>
    <s v="NA"/>
    <x v="1"/>
    <n v="2002"/>
    <s v="Unf"/>
    <x v="2"/>
    <n v="352"/>
    <s v="TA"/>
    <s v="TA"/>
    <s v="Y"/>
    <n v="155"/>
    <n v="0"/>
    <n v="0"/>
    <n v="0"/>
    <n v="0"/>
    <n v="0"/>
    <s v="NA"/>
    <s v="NA"/>
    <s v="NA"/>
    <n v="0"/>
    <x v="6"/>
    <n v="2007"/>
    <s v="WD"/>
    <s v="Normal"/>
    <n v="119000"/>
  </r>
  <r>
    <x v="331"/>
    <n v="20"/>
    <s v="RL"/>
    <n v="70"/>
    <x v="299"/>
    <s v="Pave"/>
    <s v="NA"/>
    <s v="Reg"/>
    <s v="Lvl"/>
    <s v="AllPub"/>
    <s v="Inside"/>
    <s v="Gtl"/>
    <x v="11"/>
    <s v="Norm"/>
    <s v="Norm"/>
    <s v="1Fam"/>
    <s v="1Story"/>
    <x v="3"/>
    <n v="6"/>
    <x v="1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x v="1"/>
    <n v="0"/>
    <n v="3"/>
    <n v="1"/>
    <s v="TA"/>
    <n v="6"/>
    <s v="Typ"/>
    <x v="0"/>
    <s v="NA"/>
    <x v="0"/>
    <n v="1958"/>
    <s v="RFn"/>
    <x v="2"/>
    <n v="308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39000"/>
  </r>
  <r>
    <x v="332"/>
    <n v="20"/>
    <s v="RL"/>
    <n v="85"/>
    <x v="300"/>
    <s v="Pave"/>
    <s v="NA"/>
    <s v="IR1"/>
    <s v="Lvl"/>
    <s v="AllPub"/>
    <s v="Inside"/>
    <s v="Gtl"/>
    <x v="10"/>
    <s v="Norm"/>
    <s v="Norm"/>
    <s v="1Fam"/>
    <s v="1Story"/>
    <x v="2"/>
    <n v="5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x v="0"/>
    <n v="0"/>
    <n v="3"/>
    <n v="1"/>
    <s v="Gd"/>
    <n v="7"/>
    <s v="Typ"/>
    <x v="1"/>
    <s v="Gd"/>
    <x v="0"/>
    <n v="2003"/>
    <s v="RFn"/>
    <x v="1"/>
    <n v="88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284000"/>
  </r>
  <r>
    <x v="333"/>
    <n v="120"/>
    <s v="RM"/>
    <n v="59"/>
    <x v="301"/>
    <s v="Pave"/>
    <s v="NA"/>
    <s v="Reg"/>
    <s v="Lvl"/>
    <s v="AllPub"/>
    <s v="FR3"/>
    <s v="Gtl"/>
    <x v="10"/>
    <s v="Norm"/>
    <s v="Norm"/>
    <s v="TwnhsE"/>
    <s v="1Story"/>
    <x v="0"/>
    <n v="5"/>
    <x v="6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x v="0"/>
    <n v="0"/>
    <n v="2"/>
    <n v="1"/>
    <s v="Gd"/>
    <n v="6"/>
    <s v="Typ"/>
    <x v="1"/>
    <s v="Gd"/>
    <x v="0"/>
    <n v="2004"/>
    <s v="RFn"/>
    <x v="0"/>
    <n v="484"/>
    <s v="TA"/>
    <s v="TA"/>
    <s v="Y"/>
    <n v="192"/>
    <n v="30"/>
    <n v="0"/>
    <n v="0"/>
    <n v="0"/>
    <n v="0"/>
    <s v="NA"/>
    <s v="NA"/>
    <s v="NA"/>
    <n v="0"/>
    <x v="9"/>
    <n v="2008"/>
    <s v="WD"/>
    <s v="Normal"/>
    <n v="207000"/>
  </r>
  <r>
    <x v="334"/>
    <n v="60"/>
    <s v="RL"/>
    <n v="59"/>
    <x v="302"/>
    <s v="Pave"/>
    <s v="NA"/>
    <s v="IR1"/>
    <s v="Lvl"/>
    <s v="AllPub"/>
    <s v="Inside"/>
    <s v="Gtl"/>
    <x v="17"/>
    <s v="Norm"/>
    <s v="Norm"/>
    <s v="1Fam"/>
    <s v="2Story"/>
    <x v="1"/>
    <n v="5"/>
    <x v="45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x v="0"/>
    <n v="1"/>
    <n v="3"/>
    <n v="1"/>
    <s v="TA"/>
    <n v="7"/>
    <s v="Typ"/>
    <x v="2"/>
    <s v="TA"/>
    <x v="0"/>
    <n v="1998"/>
    <s v="Fin"/>
    <x v="0"/>
    <n v="472"/>
    <s v="TA"/>
    <s v="TA"/>
    <s v="Y"/>
    <n v="100"/>
    <n v="38"/>
    <n v="0"/>
    <n v="0"/>
    <n v="0"/>
    <n v="0"/>
    <s v="NA"/>
    <s v="NA"/>
    <s v="NA"/>
    <n v="0"/>
    <x v="9"/>
    <n v="2008"/>
    <s v="WD"/>
    <s v="Normal"/>
    <n v="192000"/>
  </r>
  <r>
    <x v="335"/>
    <n v="190"/>
    <s v="RL"/>
    <s v="NA"/>
    <x v="303"/>
    <s v="Grvl"/>
    <s v="NA"/>
    <s v="IR1"/>
    <s v="HLS"/>
    <s v="AllPub"/>
    <s v="Corner"/>
    <s v="Sev"/>
    <x v="16"/>
    <s v="Norm"/>
    <s v="Norm"/>
    <s v="2fmCon"/>
    <s v="1.5Fin"/>
    <x v="3"/>
    <n v="6"/>
    <x v="1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x v="0"/>
    <n v="0"/>
    <n v="3"/>
    <n v="1"/>
    <s v="TA"/>
    <n v="7"/>
    <s v="Typ"/>
    <x v="2"/>
    <s v="Gd"/>
    <x v="0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s v="Normal"/>
    <n v="228950"/>
  </r>
  <r>
    <x v="336"/>
    <n v="20"/>
    <s v="RL"/>
    <n v="86"/>
    <x v="304"/>
    <s v="Pave"/>
    <s v="NA"/>
    <s v="IR1"/>
    <s v="HLS"/>
    <s v="AllPub"/>
    <s v="Corner"/>
    <s v="Gtl"/>
    <x v="18"/>
    <s v="Norm"/>
    <s v="Norm"/>
    <s v="1Fam"/>
    <s v="1Story"/>
    <x v="4"/>
    <n v="5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x v="0"/>
    <n v="0"/>
    <n v="3"/>
    <n v="1"/>
    <s v="Gd"/>
    <n v="8"/>
    <s v="Typ"/>
    <x v="1"/>
    <s v="Gd"/>
    <x v="0"/>
    <n v="2005"/>
    <s v="Fin"/>
    <x v="1"/>
    <n v="676"/>
    <s v="TA"/>
    <s v="TA"/>
    <s v="Y"/>
    <n v="178"/>
    <n v="51"/>
    <n v="0"/>
    <n v="0"/>
    <n v="0"/>
    <n v="0"/>
    <s v="NA"/>
    <s v="NA"/>
    <s v="NA"/>
    <n v="0"/>
    <x v="9"/>
    <n v="2007"/>
    <s v="WD"/>
    <s v="Normal"/>
    <n v="377426"/>
  </r>
  <r>
    <x v="33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0"/>
    <n v="5"/>
    <x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x v="0"/>
    <n v="0"/>
    <n v="3"/>
    <n v="1"/>
    <s v="Gd"/>
    <n v="7"/>
    <s v="Typ"/>
    <x v="0"/>
    <s v="NA"/>
    <x v="0"/>
    <n v="2002"/>
    <s v="RFn"/>
    <x v="0"/>
    <n v="532"/>
    <s v="TA"/>
    <s v="TA"/>
    <s v="Y"/>
    <n v="192"/>
    <n v="74"/>
    <n v="0"/>
    <n v="0"/>
    <n v="0"/>
    <n v="0"/>
    <s v="NA"/>
    <s v="NA"/>
    <s v="NA"/>
    <n v="0"/>
    <x v="3"/>
    <n v="2008"/>
    <s v="WD"/>
    <s v="Normal"/>
    <n v="214000"/>
  </r>
  <r>
    <x v="338"/>
    <n v="20"/>
    <s v="RL"/>
    <n v="91"/>
    <x v="306"/>
    <s v="Pave"/>
    <s v="NA"/>
    <s v="Reg"/>
    <s v="Lvl"/>
    <s v="AllPub"/>
    <s v="Corner"/>
    <s v="Gtl"/>
    <x v="6"/>
    <s v="Norm"/>
    <s v="Norm"/>
    <s v="1Fam"/>
    <s v="1Story"/>
    <x v="0"/>
    <n v="7"/>
    <x v="68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x v="0"/>
    <n v="0"/>
    <n v="3"/>
    <n v="1"/>
    <s v="Gd"/>
    <n v="8"/>
    <s v="Typ"/>
    <x v="0"/>
    <s v="NA"/>
    <x v="0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s v="Normal"/>
    <n v="202500"/>
  </r>
  <r>
    <x v="339"/>
    <n v="20"/>
    <s v="RL"/>
    <n v="66"/>
    <x v="307"/>
    <s v="Pave"/>
    <s v="NA"/>
    <s v="IR1"/>
    <s v="Lvl"/>
    <s v="AllPub"/>
    <s v="Inside"/>
    <s v="Gtl"/>
    <x v="11"/>
    <s v="Feedr"/>
    <s v="Norm"/>
    <s v="1Fam"/>
    <s v="1Story"/>
    <x v="1"/>
    <n v="7"/>
    <x v="1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x v="1"/>
    <n v="0"/>
    <n v="3"/>
    <n v="1"/>
    <s v="TA"/>
    <n v="6"/>
    <s v="Typ"/>
    <x v="0"/>
    <s v="NA"/>
    <x v="0"/>
    <n v="1958"/>
    <s v="Unf"/>
    <x v="2"/>
    <n v="297"/>
    <s v="TA"/>
    <s v="TA"/>
    <s v="Y"/>
    <n v="0"/>
    <n v="0"/>
    <n v="0"/>
    <n v="0"/>
    <n v="234"/>
    <n v="0"/>
    <s v="NA"/>
    <s v="NA"/>
    <s v="NA"/>
    <n v="0"/>
    <x v="11"/>
    <n v="2009"/>
    <s v="WD"/>
    <s v="Normal"/>
    <n v="155000"/>
  </r>
  <r>
    <x v="340"/>
    <n v="60"/>
    <s v="RL"/>
    <n v="85"/>
    <x v="308"/>
    <s v="Pave"/>
    <s v="NA"/>
    <s v="Reg"/>
    <s v="Lvl"/>
    <s v="AllPub"/>
    <s v="Inside"/>
    <s v="Gtl"/>
    <x v="16"/>
    <s v="Norm"/>
    <s v="Norm"/>
    <s v="1Fam"/>
    <s v="2Story"/>
    <x v="2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x v="0"/>
    <n v="1"/>
    <n v="4"/>
    <n v="1"/>
    <s v="Gd"/>
    <n v="9"/>
    <s v="Typ"/>
    <x v="0"/>
    <s v="NA"/>
    <x v="0"/>
    <n v="2002"/>
    <s v="Fin"/>
    <x v="0"/>
    <n v="431"/>
    <s v="TA"/>
    <s v="TA"/>
    <s v="Y"/>
    <n v="135"/>
    <n v="0"/>
    <n v="0"/>
    <n v="0"/>
    <n v="0"/>
    <n v="0"/>
    <s v="NA"/>
    <s v="NA"/>
    <s v="NA"/>
    <n v="0"/>
    <x v="7"/>
    <n v="2010"/>
    <s v="WD"/>
    <s v="Normal"/>
    <n v="202900"/>
  </r>
  <r>
    <x v="341"/>
    <n v="20"/>
    <s v="RH"/>
    <n v="60"/>
    <x v="231"/>
    <s v="Pave"/>
    <s v="NA"/>
    <s v="Reg"/>
    <s v="Lvl"/>
    <s v="AllPub"/>
    <s v="Inside"/>
    <s v="Gtl"/>
    <x v="12"/>
    <s v="Feedr"/>
    <s v="Norm"/>
    <s v="1Fam"/>
    <s v="1Story"/>
    <x v="5"/>
    <n v="4"/>
    <x v="52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x v="1"/>
    <n v="0"/>
    <n v="2"/>
    <n v="1"/>
    <s v="TA"/>
    <n v="4"/>
    <s v="Typ"/>
    <x v="0"/>
    <s v="NA"/>
    <x v="3"/>
    <n v="1950"/>
    <s v="Unf"/>
    <x v="2"/>
    <n v="294"/>
    <s v="TA"/>
    <s v="TA"/>
    <s v="N"/>
    <n v="250"/>
    <n v="0"/>
    <n v="24"/>
    <n v="0"/>
    <n v="0"/>
    <n v="0"/>
    <s v="NA"/>
    <s v="NA"/>
    <s v="NA"/>
    <n v="0"/>
    <x v="2"/>
    <n v="2009"/>
    <s v="WD"/>
    <s v="Normal"/>
    <n v="82000"/>
  </r>
  <r>
    <x v="342"/>
    <n v="90"/>
    <s v="RL"/>
    <s v="NA"/>
    <x v="30"/>
    <s v="Pave"/>
    <s v="NA"/>
    <s v="Reg"/>
    <s v="Lvl"/>
    <s v="AllPub"/>
    <s v="Inside"/>
    <s v="Gtl"/>
    <x v="11"/>
    <s v="Norm"/>
    <s v="Norm"/>
    <s v="Duplex"/>
    <s v="1Story"/>
    <x v="7"/>
    <n v="4"/>
    <x v="87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x v="0"/>
    <n v="0"/>
    <n v="2"/>
    <n v="2"/>
    <s v="TA"/>
    <n v="6"/>
    <s v="Typ"/>
    <x v="0"/>
    <s v="NA"/>
    <x v="1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87500"/>
  </r>
  <r>
    <x v="343"/>
    <n v="120"/>
    <s v="RL"/>
    <n v="63"/>
    <x v="309"/>
    <s v="Pave"/>
    <s v="NA"/>
    <s v="IR1"/>
    <s v="Lvl"/>
    <s v="AllPub"/>
    <s v="Inside"/>
    <s v="Gtl"/>
    <x v="10"/>
    <s v="Norm"/>
    <s v="Norm"/>
    <s v="TwnhsE"/>
    <s v="1Story"/>
    <x v="4"/>
    <n v="5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x v="0"/>
    <n v="0"/>
    <n v="2"/>
    <n v="1"/>
    <s v="Ex"/>
    <n v="6"/>
    <s v="Typ"/>
    <x v="1"/>
    <s v="Ex"/>
    <x v="0"/>
    <n v="2005"/>
    <s v="RFn"/>
    <x v="0"/>
    <n v="564"/>
    <s v="TA"/>
    <s v="TA"/>
    <s v="Y"/>
    <n v="495"/>
    <n v="72"/>
    <n v="0"/>
    <n v="0"/>
    <n v="0"/>
    <n v="0"/>
    <s v="NA"/>
    <s v="NA"/>
    <s v="NA"/>
    <n v="0"/>
    <x v="9"/>
    <n v="2008"/>
    <s v="WD"/>
    <s v="Normal"/>
    <n v="266000"/>
  </r>
  <r>
    <x v="344"/>
    <n v="160"/>
    <s v="RM"/>
    <n v="36"/>
    <x v="310"/>
    <s v="Pave"/>
    <s v="NA"/>
    <s v="Reg"/>
    <s v="Lvl"/>
    <s v="AllPub"/>
    <s v="Inside"/>
    <s v="Gtl"/>
    <x v="14"/>
    <s v="Norm"/>
    <s v="Norm"/>
    <s v="TwnhsE"/>
    <s v="2Story"/>
    <x v="3"/>
    <n v="3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x v="1"/>
    <n v="1"/>
    <n v="3"/>
    <n v="1"/>
    <s v="TA"/>
    <n v="4"/>
    <s v="Typ"/>
    <x v="0"/>
    <s v="NA"/>
    <x v="0"/>
    <n v="1976"/>
    <s v="Unf"/>
    <x v="2"/>
    <n v="336"/>
    <s v="TA"/>
    <s v="TA"/>
    <s v="Y"/>
    <n v="182"/>
    <n v="0"/>
    <n v="0"/>
    <n v="0"/>
    <n v="0"/>
    <n v="0"/>
    <s v="NA"/>
    <s v="NA"/>
    <s v="NA"/>
    <n v="0"/>
    <x v="7"/>
    <n v="2010"/>
    <s v="WD"/>
    <s v="Normal"/>
    <n v="85000"/>
  </r>
  <r>
    <x v="345"/>
    <n v="50"/>
    <s v="RL"/>
    <n v="65"/>
    <x v="311"/>
    <s v="Pave"/>
    <s v="NA"/>
    <s v="Reg"/>
    <s v="Lvl"/>
    <s v="AllPub"/>
    <s v="Inside"/>
    <s v="Gtl"/>
    <x v="8"/>
    <s v="RRAn"/>
    <s v="Norm"/>
    <s v="1Fam"/>
    <s v="1.5Fin"/>
    <x v="1"/>
    <n v="5"/>
    <x v="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x v="1"/>
    <n v="0"/>
    <n v="3"/>
    <n v="1"/>
    <s v="Fa"/>
    <n v="6"/>
    <s v="Typ"/>
    <x v="1"/>
    <s v="Gd"/>
    <x v="1"/>
    <n v="1939"/>
    <s v="Unf"/>
    <x v="2"/>
    <n v="312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40200"/>
  </r>
  <r>
    <x v="346"/>
    <n v="20"/>
    <s v="RL"/>
    <s v="NA"/>
    <x v="312"/>
    <s v="Pave"/>
    <s v="NA"/>
    <s v="IR1"/>
    <s v="Lvl"/>
    <s v="AllPub"/>
    <s v="CulDSac"/>
    <s v="Gtl"/>
    <x v="11"/>
    <s v="Norm"/>
    <s v="Norm"/>
    <s v="1Fam"/>
    <s v="1Story"/>
    <x v="1"/>
    <n v="8"/>
    <x v="14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x v="1"/>
    <n v="0"/>
    <n v="2"/>
    <n v="1"/>
    <s v="TA"/>
    <n v="5"/>
    <s v="Typ"/>
    <x v="0"/>
    <s v="NA"/>
    <x v="0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s v="Normal"/>
    <n v="151500"/>
  </r>
  <r>
    <x v="347"/>
    <n v="20"/>
    <s v="RL"/>
    <s v="NA"/>
    <x v="313"/>
    <s v="Pave"/>
    <s v="NA"/>
    <s v="IR1"/>
    <s v="Lvl"/>
    <s v="AllPub"/>
    <s v="Inside"/>
    <s v="Gtl"/>
    <x v="11"/>
    <s v="Norm"/>
    <s v="Norm"/>
    <s v="1Fam"/>
    <s v="1Story"/>
    <x v="1"/>
    <n v="5"/>
    <x v="14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x v="0"/>
    <n v="0"/>
    <n v="3"/>
    <n v="1"/>
    <s v="TA"/>
    <n v="6"/>
    <s v="Typ"/>
    <x v="2"/>
    <s v="Gd"/>
    <x v="0"/>
    <n v="1960"/>
    <s v="Unf"/>
    <x v="0"/>
    <n v="498"/>
    <s v="TA"/>
    <s v="TA"/>
    <s v="Y"/>
    <n v="0"/>
    <n v="40"/>
    <n v="0"/>
    <n v="0"/>
    <n v="0"/>
    <n v="0"/>
    <s v="NA"/>
    <s v="NA"/>
    <s v="NA"/>
    <n v="0"/>
    <x v="3"/>
    <n v="2009"/>
    <s v="WD"/>
    <s v="Normal"/>
    <n v="157500"/>
  </r>
  <r>
    <x v="348"/>
    <n v="160"/>
    <s v="RL"/>
    <n v="36"/>
    <x v="314"/>
    <s v="Pave"/>
    <s v="NA"/>
    <s v="Reg"/>
    <s v="Lvl"/>
    <s v="AllPub"/>
    <s v="Inside"/>
    <s v="Gtl"/>
    <x v="10"/>
    <s v="Norm"/>
    <s v="Norm"/>
    <s v="Twnhs"/>
    <s v="2Story"/>
    <x v="0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x v="0"/>
    <n v="1"/>
    <n v="2"/>
    <n v="1"/>
    <s v="Gd"/>
    <n v="6"/>
    <s v="Typ"/>
    <x v="0"/>
    <s v="NA"/>
    <x v="2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4"/>
    <n v="2008"/>
    <s v="WD"/>
    <s v="Normal"/>
    <n v="154000"/>
  </r>
  <r>
    <x v="349"/>
    <n v="60"/>
    <s v="RL"/>
    <n v="56"/>
    <x v="315"/>
    <s v="Pave"/>
    <s v="NA"/>
    <s v="IR2"/>
    <s v="Lvl"/>
    <s v="AllPub"/>
    <s v="Inside"/>
    <s v="Gtl"/>
    <x v="10"/>
    <s v="Norm"/>
    <s v="Norm"/>
    <s v="1Fam"/>
    <s v="2Story"/>
    <x v="4"/>
    <n v="5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x v="0"/>
    <n v="1"/>
    <n v="4"/>
    <n v="1"/>
    <s v="Ex"/>
    <n v="10"/>
    <s v="Typ"/>
    <x v="2"/>
    <s v="Ex"/>
    <x v="0"/>
    <n v="2006"/>
    <s v="Fin"/>
    <x v="1"/>
    <n v="706"/>
    <s v="TA"/>
    <s v="TA"/>
    <s v="Y"/>
    <n v="0"/>
    <n v="0"/>
    <n v="0"/>
    <n v="0"/>
    <n v="0"/>
    <n v="0"/>
    <s v="NA"/>
    <s v="NA"/>
    <s v="NA"/>
    <n v="0"/>
    <x v="7"/>
    <n v="2006"/>
    <s v="New"/>
    <s v="Partial"/>
    <n v="437154"/>
  </r>
  <r>
    <x v="350"/>
    <n v="120"/>
    <s v="RL"/>
    <n v="68"/>
    <x v="316"/>
    <s v="Pave"/>
    <s v="NA"/>
    <s v="IR1"/>
    <s v="Lvl"/>
    <s v="AllPub"/>
    <s v="Inside"/>
    <s v="Gtl"/>
    <x v="10"/>
    <s v="Norm"/>
    <s v="Norm"/>
    <s v="TwnhsE"/>
    <s v="1Story"/>
    <x v="4"/>
    <n v="5"/>
    <x v="22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x v="0"/>
    <n v="0"/>
    <n v="2"/>
    <n v="1"/>
    <s v="Ex"/>
    <n v="6"/>
    <s v="Typ"/>
    <x v="1"/>
    <s v="Gd"/>
    <x v="0"/>
    <n v="2007"/>
    <s v="RFn"/>
    <x v="0"/>
    <n v="617"/>
    <s v="TA"/>
    <s v="TA"/>
    <s v="Y"/>
    <n v="210"/>
    <n v="54"/>
    <n v="0"/>
    <n v="0"/>
    <n v="0"/>
    <n v="0"/>
    <s v="NA"/>
    <s v="NA"/>
    <s v="NA"/>
    <n v="0"/>
    <x v="3"/>
    <n v="2007"/>
    <s v="New"/>
    <s v="Partial"/>
    <n v="318061"/>
  </r>
  <r>
    <x v="351"/>
    <n v="120"/>
    <s v="RL"/>
    <s v="NA"/>
    <x v="317"/>
    <s v="Pave"/>
    <s v="NA"/>
    <s v="IR1"/>
    <s v="Low"/>
    <s v="AllPub"/>
    <s v="Inside"/>
    <s v="Mod"/>
    <x v="19"/>
    <s v="Norm"/>
    <s v="Norm"/>
    <s v="1Fam"/>
    <s v="1Story"/>
    <x v="0"/>
    <n v="5"/>
    <x v="73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x v="1"/>
    <n v="1"/>
    <n v="2"/>
    <n v="1"/>
    <s v="Gd"/>
    <n v="6"/>
    <s v="Typ"/>
    <x v="1"/>
    <s v="TA"/>
    <x v="0"/>
    <n v="1986"/>
    <s v="RFn"/>
    <x v="0"/>
    <n v="445"/>
    <s v="TA"/>
    <s v="TA"/>
    <s v="Y"/>
    <n v="0"/>
    <n v="80"/>
    <n v="0"/>
    <n v="0"/>
    <n v="184"/>
    <n v="0"/>
    <s v="NA"/>
    <s v="NA"/>
    <s v="NA"/>
    <n v="0"/>
    <x v="3"/>
    <n v="2006"/>
    <s v="WD"/>
    <s v="Abnorml"/>
    <n v="190000"/>
  </r>
  <r>
    <x v="352"/>
    <n v="50"/>
    <s v="RL"/>
    <n v="60"/>
    <x v="318"/>
    <s v="Pave"/>
    <s v="NA"/>
    <s v="Reg"/>
    <s v="Lvl"/>
    <s v="AllPub"/>
    <s v="Inside"/>
    <s v="Gtl"/>
    <x v="15"/>
    <s v="Artery"/>
    <s v="Norm"/>
    <s v="1Fam"/>
    <s v="1.5Fin"/>
    <x v="3"/>
    <n v="6"/>
    <x v="7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x v="1"/>
    <n v="0"/>
    <n v="3"/>
    <n v="1"/>
    <s v="TA"/>
    <n v="5"/>
    <s v="Typ"/>
    <x v="0"/>
    <s v="NA"/>
    <x v="1"/>
    <n v="1941"/>
    <s v="Unf"/>
    <x v="2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s v="Normal"/>
    <n v="95000"/>
  </r>
  <r>
    <x v="353"/>
    <n v="30"/>
    <s v="RM"/>
    <n v="60"/>
    <x v="133"/>
    <s v="Pave"/>
    <s v="NA"/>
    <s v="Reg"/>
    <s v="Lvl"/>
    <s v="AllPub"/>
    <s v="Inside"/>
    <s v="Gtl"/>
    <x v="7"/>
    <s v="Norm"/>
    <s v="Norm"/>
    <s v="1Fam"/>
    <s v="1Story"/>
    <x v="1"/>
    <n v="8"/>
    <x v="89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x v="1"/>
    <n v="0"/>
    <n v="2"/>
    <n v="1"/>
    <s v="TA"/>
    <n v="5"/>
    <s v="Typ"/>
    <x v="0"/>
    <s v="NA"/>
    <x v="1"/>
    <n v="2005"/>
    <s v="Unf"/>
    <x v="0"/>
    <n v="484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05900"/>
  </r>
  <r>
    <x v="354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n v="5"/>
    <x v="7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x v="1"/>
    <n v="0"/>
    <n v="2"/>
    <n v="1"/>
    <s v="TA"/>
    <n v="6"/>
    <s v="Typ"/>
    <x v="2"/>
    <s v="Gd"/>
    <x v="0"/>
    <n v="1940"/>
    <s v="Unf"/>
    <x v="2"/>
    <n v="240"/>
    <s v="TA"/>
    <s v="TA"/>
    <s v="Y"/>
    <n v="0"/>
    <n v="0"/>
    <n v="108"/>
    <n v="0"/>
    <n v="0"/>
    <n v="0"/>
    <s v="NA"/>
    <s v="NA"/>
    <s v="NA"/>
    <n v="0"/>
    <x v="11"/>
    <n v="2006"/>
    <s v="WD"/>
    <s v="Normal"/>
    <n v="140000"/>
  </r>
  <r>
    <x v="355"/>
    <n v="20"/>
    <s v="RL"/>
    <n v="105"/>
    <x v="319"/>
    <s v="Pave"/>
    <s v="NA"/>
    <s v="IR2"/>
    <s v="Lvl"/>
    <s v="AllPub"/>
    <s v="Inside"/>
    <s v="Gtl"/>
    <x v="0"/>
    <s v="Norm"/>
    <s v="Norm"/>
    <s v="1Fam"/>
    <s v="1Story"/>
    <x v="1"/>
    <n v="5"/>
    <x v="49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x v="0"/>
    <n v="0"/>
    <n v="3"/>
    <n v="1"/>
    <s v="Gd"/>
    <n v="6"/>
    <s v="Typ"/>
    <x v="0"/>
    <s v="NA"/>
    <x v="0"/>
    <n v="1995"/>
    <s v="RFn"/>
    <x v="0"/>
    <n v="521"/>
    <s v="TA"/>
    <s v="TA"/>
    <s v="Y"/>
    <n v="0"/>
    <n v="26"/>
    <n v="0"/>
    <n v="0"/>
    <n v="0"/>
    <n v="0"/>
    <s v="NA"/>
    <s v="NA"/>
    <s v="NA"/>
    <n v="0"/>
    <x v="5"/>
    <n v="2007"/>
    <s v="WD"/>
    <s v="Normal"/>
    <n v="177500"/>
  </r>
  <r>
    <x v="356"/>
    <n v="20"/>
    <s v="RL"/>
    <s v="NA"/>
    <x v="320"/>
    <s v="Pave"/>
    <s v="NA"/>
    <s v="IR1"/>
    <s v="Lvl"/>
    <s v="AllPub"/>
    <s v="Inside"/>
    <s v="Gtl"/>
    <x v="17"/>
    <s v="Norm"/>
    <s v="Norm"/>
    <s v="1Fam"/>
    <s v="1Story"/>
    <x v="1"/>
    <n v="6"/>
    <x v="86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x v="0"/>
    <n v="0"/>
    <n v="3"/>
    <n v="1"/>
    <s v="Gd"/>
    <n v="6"/>
    <s v="Typ"/>
    <x v="0"/>
    <s v="NA"/>
    <x v="0"/>
    <n v="1992"/>
    <s v="RFn"/>
    <x v="0"/>
    <n v="400"/>
    <s v="TA"/>
    <s v="TA"/>
    <s v="Y"/>
    <n v="120"/>
    <n v="26"/>
    <n v="0"/>
    <n v="0"/>
    <n v="0"/>
    <n v="0"/>
    <s v="NA"/>
    <s v="NA"/>
    <s v="NA"/>
    <n v="0"/>
    <x v="9"/>
    <n v="2009"/>
    <s v="WD"/>
    <s v="Normal"/>
    <n v="173000"/>
  </r>
  <r>
    <x v="357"/>
    <n v="120"/>
    <s v="RM"/>
    <n v="44"/>
    <x v="22"/>
    <s v="Pave"/>
    <s v="NA"/>
    <s v="Reg"/>
    <s v="Lvl"/>
    <s v="AllPub"/>
    <s v="Inside"/>
    <s v="Gtl"/>
    <x v="14"/>
    <s v="Norm"/>
    <s v="Norm"/>
    <s v="TwnhsE"/>
    <s v="1Story"/>
    <x v="3"/>
    <n v="5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x v="1"/>
    <n v="1"/>
    <n v="3"/>
    <n v="1"/>
    <s v="TA"/>
    <n v="6"/>
    <s v="Typ"/>
    <x v="1"/>
    <s v="Po"/>
    <x v="0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s v="Normal"/>
    <n v="134000"/>
  </r>
  <r>
    <x v="358"/>
    <n v="80"/>
    <s v="RL"/>
    <n v="92"/>
    <x v="321"/>
    <s v="Pave"/>
    <s v="NA"/>
    <s v="IR1"/>
    <s v="Lvl"/>
    <s v="AllPub"/>
    <s v="Inside"/>
    <s v="Gtl"/>
    <x v="19"/>
    <s v="Norm"/>
    <s v="Norm"/>
    <s v="1Fam"/>
    <s v="SLvl"/>
    <x v="3"/>
    <n v="4"/>
    <x v="1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x v="1"/>
    <n v="0"/>
    <n v="3"/>
    <n v="1"/>
    <s v="Gd"/>
    <n v="6"/>
    <s v="Min2"/>
    <x v="0"/>
    <s v="NA"/>
    <x v="2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x v="9"/>
    <n v="2006"/>
    <s v="WD"/>
    <s v="Abnorml"/>
    <n v="130000"/>
  </r>
  <r>
    <x v="359"/>
    <n v="60"/>
    <s v="RL"/>
    <n v="78"/>
    <x v="322"/>
    <s v="Pave"/>
    <s v="NA"/>
    <s v="IR1"/>
    <s v="Lvl"/>
    <s v="AllPub"/>
    <s v="CulDSac"/>
    <s v="Gtl"/>
    <x v="3"/>
    <s v="Norm"/>
    <s v="Norm"/>
    <s v="1Fam"/>
    <s v="2Story"/>
    <x v="2"/>
    <n v="5"/>
    <x v="45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x v="0"/>
    <n v="1"/>
    <n v="3"/>
    <n v="1"/>
    <s v="Gd"/>
    <n v="7"/>
    <s v="Typ"/>
    <x v="1"/>
    <s v="TA"/>
    <x v="0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s v="Normal"/>
    <n v="280000"/>
  </r>
  <r>
    <x v="360"/>
    <n v="85"/>
    <s v="RL"/>
    <s v="NA"/>
    <x v="323"/>
    <s v="Pave"/>
    <s v="NA"/>
    <s v="IR1"/>
    <s v="Lvl"/>
    <s v="AllPub"/>
    <s v="CulDSac"/>
    <s v="Gtl"/>
    <x v="4"/>
    <s v="Norm"/>
    <s v="Norm"/>
    <s v="1Fam"/>
    <s v="SFoyer"/>
    <x v="1"/>
    <n v="6"/>
    <x v="9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x v="1"/>
    <n v="0"/>
    <n v="2"/>
    <n v="1"/>
    <s v="TA"/>
    <n v="5"/>
    <s v="Typ"/>
    <x v="1"/>
    <s v="TA"/>
    <x v="0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s v="Normal"/>
    <n v="156000"/>
  </r>
  <r>
    <x v="361"/>
    <n v="50"/>
    <s v="RL"/>
    <s v="NA"/>
    <x v="324"/>
    <s v="Pave"/>
    <s v="Pave"/>
    <s v="Reg"/>
    <s v="Lvl"/>
    <s v="AllPub"/>
    <s v="Inside"/>
    <s v="Gtl"/>
    <x v="8"/>
    <s v="Norm"/>
    <s v="Norm"/>
    <s v="1Fam"/>
    <s v="1.5Fin"/>
    <x v="3"/>
    <n v="5"/>
    <x v="7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x v="1"/>
    <n v="0"/>
    <n v="3"/>
    <n v="1"/>
    <s v="TA"/>
    <n v="8"/>
    <s v="Typ"/>
    <x v="0"/>
    <s v="NA"/>
    <x v="1"/>
    <n v="1940"/>
    <s v="Unf"/>
    <x v="2"/>
    <n v="240"/>
    <s v="TA"/>
    <s v="TA"/>
    <s v="N"/>
    <n v="0"/>
    <n v="0"/>
    <n v="0"/>
    <n v="0"/>
    <n v="0"/>
    <n v="0"/>
    <s v="NA"/>
    <s v="NA"/>
    <s v="NA"/>
    <n v="0"/>
    <x v="9"/>
    <n v="2008"/>
    <s v="WD"/>
    <s v="Normal"/>
    <n v="145000"/>
  </r>
  <r>
    <x v="362"/>
    <n v="85"/>
    <s v="RL"/>
    <n v="64"/>
    <x v="325"/>
    <s v="Pave"/>
    <s v="NA"/>
    <s v="Reg"/>
    <s v="Lvl"/>
    <s v="AllPub"/>
    <s v="Corner"/>
    <s v="Gtl"/>
    <x v="15"/>
    <s v="Norm"/>
    <s v="Norm"/>
    <s v="1Fam"/>
    <s v="SFoyer"/>
    <x v="0"/>
    <n v="5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x v="2"/>
    <n v="0"/>
    <n v="4"/>
    <n v="1"/>
    <s v="Gd"/>
    <n v="7"/>
    <s v="Typ"/>
    <x v="1"/>
    <s v="Ex"/>
    <x v="2"/>
    <n v="2003"/>
    <s v="RFn"/>
    <x v="0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s v="Normal"/>
    <n v="198500"/>
  </r>
  <r>
    <x v="363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8"/>
    <x v="4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x v="1"/>
    <n v="1"/>
    <n v="2"/>
    <n v="1"/>
    <s v="Gd"/>
    <n v="5"/>
    <s v="Typ"/>
    <x v="0"/>
    <s v="NA"/>
    <x v="1"/>
    <n v="1972"/>
    <s v="Unf"/>
    <x v="2"/>
    <n v="264"/>
    <s v="TA"/>
    <s v="TA"/>
    <s v="Y"/>
    <n v="250"/>
    <n v="0"/>
    <n v="0"/>
    <n v="0"/>
    <n v="0"/>
    <n v="0"/>
    <s v="NA"/>
    <s v="NA"/>
    <s v="NA"/>
    <n v="0"/>
    <x v="1"/>
    <n v="2009"/>
    <s v="WD"/>
    <s v="Normal"/>
    <n v="118000"/>
  </r>
  <r>
    <x v="364"/>
    <n v="60"/>
    <s v="RL"/>
    <s v="NA"/>
    <x v="326"/>
    <s v="Pave"/>
    <s v="NA"/>
    <s v="IR1"/>
    <s v="Lvl"/>
    <s v="AllPub"/>
    <s v="FR2"/>
    <s v="Gtl"/>
    <x v="6"/>
    <s v="Norm"/>
    <s v="Norm"/>
    <s v="1Fam"/>
    <s v="2Story"/>
    <x v="1"/>
    <n v="5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x v="0"/>
    <n v="1"/>
    <n v="3"/>
    <n v="1"/>
    <s v="TA"/>
    <n v="6"/>
    <s v="Typ"/>
    <x v="1"/>
    <s v="TA"/>
    <x v="0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x v="9"/>
    <n v="2006"/>
    <s v="WD"/>
    <s v="Normal"/>
    <n v="190000"/>
  </r>
  <r>
    <x v="365"/>
    <n v="70"/>
    <s v="RM"/>
    <n v="59"/>
    <x v="327"/>
    <s v="Pave"/>
    <s v="NA"/>
    <s v="Reg"/>
    <s v="Lvl"/>
    <s v="AllPub"/>
    <s v="Inside"/>
    <s v="Gtl"/>
    <x v="13"/>
    <s v="Norm"/>
    <s v="Norm"/>
    <s v="1Fam"/>
    <s v="2Story"/>
    <x v="3"/>
    <n v="7"/>
    <x v="26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x v="1"/>
    <n v="0"/>
    <n v="3"/>
    <n v="1"/>
    <s v="TA"/>
    <n v="6"/>
    <s v="Typ"/>
    <x v="0"/>
    <s v="NA"/>
    <x v="1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x v="9"/>
    <n v="2009"/>
    <s v="WD"/>
    <s v="Normal"/>
    <n v="147000"/>
  </r>
  <r>
    <x v="366"/>
    <n v="20"/>
    <s v="RL"/>
    <s v="NA"/>
    <x v="328"/>
    <s v="Pave"/>
    <s v="NA"/>
    <s v="IR1"/>
    <s v="Lvl"/>
    <s v="AllPub"/>
    <s v="Inside"/>
    <s v="Gtl"/>
    <x v="11"/>
    <s v="Norm"/>
    <s v="Norm"/>
    <s v="1Fam"/>
    <s v="1Story"/>
    <x v="1"/>
    <n v="5"/>
    <x v="3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x v="1"/>
    <n v="1"/>
    <n v="3"/>
    <n v="1"/>
    <s v="TA"/>
    <n v="6"/>
    <s v="Typ"/>
    <x v="2"/>
    <s v="Gd"/>
    <x v="0"/>
    <n v="1963"/>
    <s v="RFn"/>
    <x v="0"/>
    <n v="514"/>
    <s v="TA"/>
    <s v="TA"/>
    <s v="Y"/>
    <n v="0"/>
    <n v="76"/>
    <n v="0"/>
    <n v="0"/>
    <n v="185"/>
    <n v="0"/>
    <s v="NA"/>
    <s v="NA"/>
    <s v="NA"/>
    <n v="0"/>
    <x v="9"/>
    <n v="2009"/>
    <s v="WD"/>
    <s v="Normal"/>
    <n v="159000"/>
  </r>
  <r>
    <x v="367"/>
    <n v="80"/>
    <s v="RL"/>
    <n v="101"/>
    <x v="329"/>
    <s v="Pave"/>
    <s v="NA"/>
    <s v="IR1"/>
    <s v="Lvl"/>
    <s v="AllPub"/>
    <s v="Corner"/>
    <s v="Gtl"/>
    <x v="11"/>
    <s v="Norm"/>
    <s v="Norm"/>
    <s v="1Fam"/>
    <s v="SLvl"/>
    <x v="1"/>
    <n v="5"/>
    <x v="1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x v="1"/>
    <n v="0"/>
    <n v="3"/>
    <n v="1"/>
    <s v="TA"/>
    <n v="6"/>
    <s v="Typ"/>
    <x v="1"/>
    <s v="Gd"/>
    <x v="5"/>
    <n v="1962"/>
    <s v="RFn"/>
    <x v="2"/>
    <n v="296"/>
    <s v="TA"/>
    <s v="TA"/>
    <s v="Y"/>
    <n v="64"/>
    <n v="110"/>
    <n v="0"/>
    <n v="0"/>
    <n v="0"/>
    <n v="0"/>
    <s v="NA"/>
    <s v="NA"/>
    <s v="NA"/>
    <n v="0"/>
    <x v="3"/>
    <n v="2008"/>
    <s v="WD"/>
    <s v="Normal"/>
    <n v="165000"/>
  </r>
  <r>
    <x v="368"/>
    <n v="20"/>
    <s v="RL"/>
    <n v="78"/>
    <x v="284"/>
    <s v="Pave"/>
    <s v="NA"/>
    <s v="Reg"/>
    <s v="Lvl"/>
    <s v="AllPub"/>
    <s v="Inside"/>
    <s v="Gtl"/>
    <x v="11"/>
    <s v="Norm"/>
    <s v="Norm"/>
    <s v="1Fam"/>
    <s v="1Story"/>
    <x v="3"/>
    <n v="6"/>
    <x v="3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x v="1"/>
    <n v="0"/>
    <n v="2"/>
    <n v="1"/>
    <s v="TA"/>
    <n v="7"/>
    <s v="Typ"/>
    <x v="1"/>
    <s v="Gd"/>
    <x v="0"/>
    <n v="1954"/>
    <s v="Fin"/>
    <x v="2"/>
    <n v="244"/>
    <s v="TA"/>
    <s v="TA"/>
    <s v="Y"/>
    <n v="0"/>
    <n v="98"/>
    <n v="0"/>
    <n v="0"/>
    <n v="0"/>
    <n v="0"/>
    <s v="NA"/>
    <s v="NA"/>
    <s v="NA"/>
    <n v="0"/>
    <x v="10"/>
    <n v="2010"/>
    <s v="WD"/>
    <s v="Normal"/>
    <n v="132000"/>
  </r>
  <r>
    <x v="369"/>
    <n v="20"/>
    <s v="RL"/>
    <s v="NA"/>
    <x v="330"/>
    <s v="Pave"/>
    <s v="NA"/>
    <s v="IR1"/>
    <s v="Lvl"/>
    <s v="AllPub"/>
    <s v="Corner"/>
    <s v="Gtl"/>
    <x v="11"/>
    <s v="Norm"/>
    <s v="Norm"/>
    <s v="1Fam"/>
    <s v="1Story"/>
    <x v="3"/>
    <n v="7"/>
    <x v="28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x v="1"/>
    <n v="0"/>
    <n v="3"/>
    <n v="1"/>
    <s v="Gd"/>
    <n v="7"/>
    <s v="Typ"/>
    <x v="1"/>
    <s v="Gd"/>
    <x v="1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s v="Normal"/>
    <n v="162000"/>
  </r>
  <r>
    <x v="370"/>
    <n v="60"/>
    <s v="RL"/>
    <s v="NA"/>
    <x v="331"/>
    <s v="Pave"/>
    <s v="NA"/>
    <s v="IR1"/>
    <s v="Lvl"/>
    <s v="AllPub"/>
    <s v="Inside"/>
    <s v="Gtl"/>
    <x v="17"/>
    <s v="Norm"/>
    <s v="Norm"/>
    <s v="1Fam"/>
    <s v="2Story"/>
    <x v="1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x v="0"/>
    <n v="1"/>
    <n v="3"/>
    <n v="1"/>
    <s v="TA"/>
    <n v="7"/>
    <s v="Typ"/>
    <x v="1"/>
    <s v="TA"/>
    <x v="0"/>
    <n v="2000"/>
    <s v="RFn"/>
    <x v="0"/>
    <n v="460"/>
    <s v="TA"/>
    <s v="TA"/>
    <s v="Y"/>
    <n v="100"/>
    <n v="40"/>
    <n v="0"/>
    <n v="0"/>
    <n v="0"/>
    <n v="0"/>
    <s v="NA"/>
    <s v="NA"/>
    <s v="NA"/>
    <n v="0"/>
    <x v="8"/>
    <n v="2006"/>
    <s v="WD"/>
    <s v="Normal"/>
    <n v="172400"/>
  </r>
  <r>
    <x v="371"/>
    <n v="50"/>
    <s v="RL"/>
    <n v="80"/>
    <x v="332"/>
    <s v="Pave"/>
    <s v="NA"/>
    <s v="Reg"/>
    <s v="Lvl"/>
    <s v="AllPub"/>
    <s v="Inside"/>
    <s v="Gtl"/>
    <x v="19"/>
    <s v="Feedr"/>
    <s v="Norm"/>
    <s v="1Fam"/>
    <s v="1.5Fin"/>
    <x v="5"/>
    <n v="4"/>
    <x v="28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x v="0"/>
    <n v="0"/>
    <n v="4"/>
    <n v="1"/>
    <s v="TA"/>
    <n v="7"/>
    <s v="Min2"/>
    <x v="1"/>
    <s v="Gd"/>
    <x v="1"/>
    <n v="1991"/>
    <s v="Fin"/>
    <x v="0"/>
    <n v="680"/>
    <s v="TA"/>
    <s v="TA"/>
    <s v="N"/>
    <n v="0"/>
    <n v="59"/>
    <n v="0"/>
    <n v="0"/>
    <n v="0"/>
    <n v="0"/>
    <s v="NA"/>
    <s v="NA"/>
    <s v="NA"/>
    <n v="0"/>
    <x v="9"/>
    <n v="2008"/>
    <s v="WD"/>
    <s v="Normal"/>
    <n v="134432"/>
  </r>
  <r>
    <x v="372"/>
    <n v="120"/>
    <s v="RL"/>
    <n v="50"/>
    <x v="333"/>
    <s v="Pave"/>
    <s v="NA"/>
    <s v="Reg"/>
    <s v="Lvl"/>
    <s v="AllPub"/>
    <s v="Inside"/>
    <s v="Gtl"/>
    <x v="12"/>
    <s v="Norm"/>
    <s v="Norm"/>
    <s v="TwnhsE"/>
    <s v="1Story"/>
    <x v="1"/>
    <n v="5"/>
    <x v="68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x v="1"/>
    <n v="0"/>
    <n v="2"/>
    <n v="1"/>
    <s v="TA"/>
    <n v="4"/>
    <s v="Typ"/>
    <x v="0"/>
    <s v="NA"/>
    <x v="0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s v="Normal"/>
    <n v="125000"/>
  </r>
  <r>
    <x v="373"/>
    <n v="20"/>
    <s v="RL"/>
    <n v="79"/>
    <x v="334"/>
    <s v="Pave"/>
    <s v="NA"/>
    <s v="Reg"/>
    <s v="Lvl"/>
    <s v="AllPub"/>
    <s v="Inside"/>
    <s v="Gtl"/>
    <x v="11"/>
    <s v="Norm"/>
    <s v="Norm"/>
    <s v="1Fam"/>
    <s v="1Story"/>
    <x v="3"/>
    <n v="6"/>
    <x v="3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x v="1"/>
    <n v="0"/>
    <n v="3"/>
    <n v="1"/>
    <s v="TA"/>
    <n v="5"/>
    <s v="Min2"/>
    <x v="0"/>
    <s v="NA"/>
    <x v="0"/>
    <n v="1953"/>
    <s v="Unf"/>
    <x v="2"/>
    <n v="270"/>
    <s v="TA"/>
    <s v="TA"/>
    <s v="Y"/>
    <n v="66"/>
    <n v="0"/>
    <n v="0"/>
    <n v="0"/>
    <n v="0"/>
    <n v="0"/>
    <s v="NA"/>
    <s v="GdWo"/>
    <s v="NA"/>
    <n v="0"/>
    <x v="6"/>
    <n v="2009"/>
    <s v="WD"/>
    <s v="Normal"/>
    <n v="123000"/>
  </r>
  <r>
    <x v="374"/>
    <n v="60"/>
    <s v="RL"/>
    <n v="65"/>
    <x v="335"/>
    <s v="Pave"/>
    <s v="NA"/>
    <s v="Reg"/>
    <s v="Lvl"/>
    <s v="AllPub"/>
    <s v="Inside"/>
    <s v="Gtl"/>
    <x v="0"/>
    <s v="Norm"/>
    <s v="Norm"/>
    <s v="1Fam"/>
    <s v="2Story"/>
    <x v="0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x v="0"/>
    <n v="1"/>
    <n v="4"/>
    <n v="1"/>
    <s v="Gd"/>
    <n v="8"/>
    <s v="Typ"/>
    <x v="1"/>
    <s v="Gd"/>
    <x v="2"/>
    <n v="2003"/>
    <s v="Fin"/>
    <x v="0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9500"/>
  </r>
  <r>
    <x v="375"/>
    <n v="30"/>
    <s v="RL"/>
    <s v="NA"/>
    <x v="336"/>
    <s v="Pave"/>
    <s v="NA"/>
    <s v="IR1"/>
    <s v="Low"/>
    <s v="AllPub"/>
    <s v="Inside"/>
    <s v="Sev"/>
    <x v="15"/>
    <s v="Norm"/>
    <s v="Norm"/>
    <s v="1Fam"/>
    <s v="1Story"/>
    <x v="8"/>
    <n v="1"/>
    <x v="9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x v="3"/>
    <n v="1"/>
    <n v="1"/>
    <n v="1"/>
    <s v="Fa"/>
    <n v="4"/>
    <s v="Maj1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10"/>
    <n v="2009"/>
    <s v="WD"/>
    <s v="Normal"/>
    <n v="61000"/>
  </r>
  <r>
    <x v="376"/>
    <n v="85"/>
    <s v="RL"/>
    <n v="57"/>
    <x v="337"/>
    <s v="Pave"/>
    <s v="NA"/>
    <s v="IR1"/>
    <s v="Lvl"/>
    <s v="AllPub"/>
    <s v="CulDSac"/>
    <s v="Gtl"/>
    <x v="0"/>
    <s v="Norm"/>
    <s v="Norm"/>
    <s v="1Fam"/>
    <s v="SFoyer"/>
    <x v="3"/>
    <n v="5"/>
    <x v="92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x v="1"/>
    <n v="0"/>
    <n v="2"/>
    <n v="1"/>
    <s v="TA"/>
    <n v="5"/>
    <s v="Typ"/>
    <x v="0"/>
    <s v="NA"/>
    <x v="1"/>
    <n v="1998"/>
    <s v="Unf"/>
    <x v="0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48000"/>
  </r>
  <r>
    <x v="377"/>
    <n v="60"/>
    <s v="FV"/>
    <n v="102"/>
    <x v="338"/>
    <s v="Pave"/>
    <s v="NA"/>
    <s v="IR1"/>
    <s v="Lvl"/>
    <s v="AllPub"/>
    <s v="Corner"/>
    <s v="Gtl"/>
    <x v="5"/>
    <s v="Norm"/>
    <s v="Norm"/>
    <s v="1Fam"/>
    <s v="2Story"/>
    <x v="2"/>
    <n v="5"/>
    <x v="6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x v="2"/>
    <n v="0"/>
    <n v="4"/>
    <n v="1"/>
    <s v="Gd"/>
    <n v="8"/>
    <s v="Typ"/>
    <x v="1"/>
    <s v="Gd"/>
    <x v="0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x v="3"/>
    <n v="2007"/>
    <s v="WD"/>
    <s v="Normal"/>
    <n v="340000"/>
  </r>
  <r>
    <x v="378"/>
    <n v="20"/>
    <s v="RL"/>
    <n v="88"/>
    <x v="339"/>
    <s v="Pave"/>
    <s v="NA"/>
    <s v="Reg"/>
    <s v="Lvl"/>
    <s v="AllPub"/>
    <s v="Corner"/>
    <s v="Gtl"/>
    <x v="18"/>
    <s v="Norm"/>
    <s v="Norm"/>
    <s v="1Fam"/>
    <s v="1Story"/>
    <x v="4"/>
    <n v="2"/>
    <x v="93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x v="1"/>
    <n v="1"/>
    <n v="1"/>
    <n v="1"/>
    <s v="Ex"/>
    <n v="8"/>
    <s v="Typ"/>
    <x v="1"/>
    <s v="Ex"/>
    <x v="0"/>
    <n v="2010"/>
    <s v="Fin"/>
    <x v="1"/>
    <n v="834"/>
    <s v="TA"/>
    <s v="TA"/>
    <s v="Y"/>
    <n v="113"/>
    <n v="0"/>
    <n v="0"/>
    <n v="0"/>
    <n v="0"/>
    <n v="0"/>
    <s v="NA"/>
    <s v="NA"/>
    <s v="NA"/>
    <n v="0"/>
    <x v="11"/>
    <n v="2010"/>
    <s v="New"/>
    <s v="Partial"/>
    <n v="394432"/>
  </r>
  <r>
    <x v="379"/>
    <n v="60"/>
    <s v="RL"/>
    <n v="60"/>
    <x v="340"/>
    <s v="Pave"/>
    <s v="NA"/>
    <s v="IR1"/>
    <s v="Lvl"/>
    <s v="AllPub"/>
    <s v="Inside"/>
    <s v="Gtl"/>
    <x v="17"/>
    <s v="RRAn"/>
    <s v="Norm"/>
    <s v="1Fam"/>
    <s v="2Story"/>
    <x v="1"/>
    <n v="5"/>
    <x v="4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x v="0"/>
    <n v="1"/>
    <n v="3"/>
    <n v="1"/>
    <s v="TA"/>
    <n v="7"/>
    <s v="Typ"/>
    <x v="1"/>
    <s v="TA"/>
    <x v="0"/>
    <n v="2000"/>
    <s v="Fin"/>
    <x v="0"/>
    <n v="463"/>
    <s v="TA"/>
    <s v="TA"/>
    <s v="Y"/>
    <n v="100"/>
    <n v="63"/>
    <n v="0"/>
    <n v="0"/>
    <n v="0"/>
    <n v="0"/>
    <s v="NA"/>
    <s v="NA"/>
    <s v="NA"/>
    <n v="0"/>
    <x v="11"/>
    <n v="2009"/>
    <s v="WD"/>
    <s v="Normal"/>
    <n v="179000"/>
  </r>
  <r>
    <x v="380"/>
    <n v="50"/>
    <s v="RL"/>
    <n v="50"/>
    <x v="220"/>
    <s v="Pave"/>
    <s v="Pave"/>
    <s v="Reg"/>
    <s v="Lvl"/>
    <s v="AllPub"/>
    <s v="Inside"/>
    <s v="Gtl"/>
    <x v="23"/>
    <s v="Norm"/>
    <s v="Norm"/>
    <s v="1Fam"/>
    <s v="1.5Fin"/>
    <x v="3"/>
    <n v="6"/>
    <x v="67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x v="0"/>
    <n v="0"/>
    <n v="3"/>
    <n v="1"/>
    <s v="Gd"/>
    <n v="6"/>
    <s v="Typ"/>
    <x v="1"/>
    <s v="Gd"/>
    <x v="1"/>
    <n v="1924"/>
    <s v="Unf"/>
    <x v="2"/>
    <n v="308"/>
    <s v="TA"/>
    <s v="TA"/>
    <s v="Y"/>
    <n v="0"/>
    <n v="0"/>
    <n v="242"/>
    <n v="0"/>
    <n v="0"/>
    <n v="0"/>
    <s v="NA"/>
    <s v="NA"/>
    <s v="NA"/>
    <n v="0"/>
    <x v="1"/>
    <n v="2010"/>
    <s v="WD"/>
    <s v="Normal"/>
    <n v="127000"/>
  </r>
  <r>
    <x v="381"/>
    <n v="20"/>
    <s v="FV"/>
    <n v="60"/>
    <x v="25"/>
    <s v="Pave"/>
    <s v="Pave"/>
    <s v="Reg"/>
    <s v="Lvl"/>
    <s v="AllPub"/>
    <s v="Inside"/>
    <s v="Gtl"/>
    <x v="5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x v="0"/>
    <n v="0"/>
    <n v="2"/>
    <n v="1"/>
    <s v="Gd"/>
    <n v="5"/>
    <s v="Typ"/>
    <x v="1"/>
    <s v="Gd"/>
    <x v="0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s v="Partial"/>
    <n v="187750"/>
  </r>
  <r>
    <x v="382"/>
    <n v="60"/>
    <s v="RL"/>
    <n v="79"/>
    <x v="341"/>
    <s v="Pave"/>
    <s v="NA"/>
    <s v="IR1"/>
    <s v="Lvl"/>
    <s v="AllPub"/>
    <s v="Inside"/>
    <s v="Gtl"/>
    <x v="0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x v="0"/>
    <n v="1"/>
    <n v="3"/>
    <n v="1"/>
    <s v="Gd"/>
    <n v="8"/>
    <s v="Typ"/>
    <x v="0"/>
    <s v="NA"/>
    <x v="0"/>
    <n v="2006"/>
    <s v="RFn"/>
    <x v="0"/>
    <n v="639"/>
    <s v="TA"/>
    <s v="TA"/>
    <s v="Y"/>
    <n v="144"/>
    <n v="53"/>
    <n v="0"/>
    <n v="0"/>
    <n v="0"/>
    <n v="0"/>
    <s v="NA"/>
    <s v="NA"/>
    <s v="NA"/>
    <n v="0"/>
    <x v="7"/>
    <n v="2007"/>
    <s v="WD"/>
    <s v="Normal"/>
    <n v="213500"/>
  </r>
  <r>
    <x v="383"/>
    <n v="45"/>
    <s v="RH"/>
    <n v="60"/>
    <x v="218"/>
    <s v="Pave"/>
    <s v="NA"/>
    <s v="Reg"/>
    <s v="Lvl"/>
    <s v="AllPub"/>
    <s v="Corner"/>
    <s v="Gtl"/>
    <x v="12"/>
    <s v="Norm"/>
    <s v="Norm"/>
    <s v="1Fam"/>
    <s v="1.5Unf"/>
    <x v="1"/>
    <n v="3"/>
    <x v="89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x v="1"/>
    <n v="0"/>
    <n v="2"/>
    <n v="1"/>
    <s v="TA"/>
    <n v="5"/>
    <s v="Typ"/>
    <x v="0"/>
    <s v="NA"/>
    <x v="1"/>
    <n v="1950"/>
    <s v="Unf"/>
    <x v="0"/>
    <n v="360"/>
    <s v="Fa"/>
    <s v="Fa"/>
    <s v="N"/>
    <n v="0"/>
    <n v="0"/>
    <n v="91"/>
    <n v="0"/>
    <n v="0"/>
    <n v="0"/>
    <s v="NA"/>
    <s v="NA"/>
    <s v="NA"/>
    <n v="0"/>
    <x v="4"/>
    <n v="2009"/>
    <s v="WD"/>
    <s v="Normal"/>
    <n v="76000"/>
  </r>
  <r>
    <x v="384"/>
    <n v="60"/>
    <s v="RL"/>
    <s v="NA"/>
    <x v="342"/>
    <s v="Pave"/>
    <s v="NA"/>
    <s v="IR2"/>
    <s v="Low"/>
    <s v="AllPub"/>
    <s v="Corner"/>
    <s v="Mod"/>
    <x v="19"/>
    <s v="Feedr"/>
    <s v="Norm"/>
    <s v="1Fam"/>
    <s v="2Story"/>
    <x v="1"/>
    <n v="5"/>
    <x v="86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x v="0"/>
    <n v="1"/>
    <n v="3"/>
    <n v="1"/>
    <s v="Gd"/>
    <n v="9"/>
    <s v="Typ"/>
    <x v="2"/>
    <s v="Fa"/>
    <x v="0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s v="Normal"/>
    <n v="240000"/>
  </r>
  <r>
    <x v="385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2"/>
    <n v="5"/>
    <x v="6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x v="0"/>
    <n v="0"/>
    <n v="2"/>
    <n v="1"/>
    <s v="Gd"/>
    <n v="6"/>
    <s v="Typ"/>
    <x v="1"/>
    <s v="TA"/>
    <x v="0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s v="Normal"/>
    <n v="192000"/>
  </r>
  <r>
    <x v="386"/>
    <n v="50"/>
    <s v="RL"/>
    <n v="58"/>
    <x v="343"/>
    <s v="Pave"/>
    <s v="NA"/>
    <s v="Reg"/>
    <s v="Lvl"/>
    <s v="AllPub"/>
    <s v="FR2"/>
    <s v="Gtl"/>
    <x v="15"/>
    <s v="Feedr"/>
    <s v="Norm"/>
    <s v="1Fam"/>
    <s v="1.5Fin"/>
    <x v="3"/>
    <n v="3"/>
    <x v="48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x v="1"/>
    <n v="0"/>
    <n v="5"/>
    <n v="1"/>
    <s v="TA"/>
    <n v="8"/>
    <s v="Typ"/>
    <x v="0"/>
    <s v="NA"/>
    <x v="4"/>
    <s v="NA"/>
    <s v="NA"/>
    <x v="3"/>
    <n v="0"/>
    <s v="NA"/>
    <s v="NA"/>
    <s v="N"/>
    <n v="0"/>
    <n v="151"/>
    <n v="0"/>
    <n v="0"/>
    <n v="0"/>
    <n v="0"/>
    <s v="NA"/>
    <s v="NA"/>
    <s v="NA"/>
    <n v="0"/>
    <x v="1"/>
    <n v="2006"/>
    <s v="WD"/>
    <s v="AdjLand"/>
    <n v="81000"/>
  </r>
  <r>
    <x v="387"/>
    <n v="80"/>
    <s v="RL"/>
    <n v="72"/>
    <x v="25"/>
    <s v="Pave"/>
    <s v="NA"/>
    <s v="Reg"/>
    <s v="Lvl"/>
    <s v="AllPub"/>
    <s v="Inside"/>
    <s v="Gtl"/>
    <x v="15"/>
    <s v="Norm"/>
    <s v="Norm"/>
    <s v="1Fam"/>
    <s v="SLvl"/>
    <x v="1"/>
    <n v="6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x v="1"/>
    <n v="0"/>
    <n v="3"/>
    <n v="1"/>
    <s v="TA"/>
    <n v="6"/>
    <s v="Typ"/>
    <x v="1"/>
    <s v="Fa"/>
    <x v="1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x v="4"/>
    <n v="2009"/>
    <s v="WD"/>
    <s v="Abnorml"/>
    <n v="125000"/>
  </r>
  <r>
    <x v="388"/>
    <n v="20"/>
    <s v="RL"/>
    <n v="93"/>
    <x v="344"/>
    <s v="Pave"/>
    <s v="NA"/>
    <s v="IR1"/>
    <s v="Lvl"/>
    <s v="AllPub"/>
    <s v="CulDSac"/>
    <s v="Gtl"/>
    <x v="0"/>
    <s v="Norm"/>
    <s v="Norm"/>
    <s v="1Fam"/>
    <s v="1Story"/>
    <x v="0"/>
    <n v="5"/>
    <x v="4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x v="0"/>
    <n v="0"/>
    <n v="3"/>
    <n v="1"/>
    <s v="Gd"/>
    <n v="6"/>
    <s v="Typ"/>
    <x v="0"/>
    <s v="NA"/>
    <x v="0"/>
    <n v="1999"/>
    <s v="RFn"/>
    <x v="0"/>
    <n v="577"/>
    <s v="TA"/>
    <s v="TA"/>
    <s v="Y"/>
    <n v="120"/>
    <n v="25"/>
    <n v="0"/>
    <n v="0"/>
    <n v="0"/>
    <n v="0"/>
    <s v="NA"/>
    <s v="NA"/>
    <s v="NA"/>
    <n v="0"/>
    <x v="9"/>
    <n v="2008"/>
    <s v="WD"/>
    <s v="Normal"/>
    <n v="191000"/>
  </r>
  <r>
    <x v="389"/>
    <n v="60"/>
    <s v="RL"/>
    <n v="96"/>
    <x v="345"/>
    <s v="Pave"/>
    <s v="NA"/>
    <s v="Reg"/>
    <s v="Lvl"/>
    <s v="AllPub"/>
    <s v="Inside"/>
    <s v="Gtl"/>
    <x v="10"/>
    <s v="Norm"/>
    <s v="Norm"/>
    <s v="1Fam"/>
    <s v="2Story"/>
    <x v="6"/>
    <n v="5"/>
    <x v="22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x v="0"/>
    <n v="1"/>
    <n v="3"/>
    <n v="1"/>
    <s v="Ex"/>
    <n v="9"/>
    <s v="Typ"/>
    <x v="1"/>
    <s v="Ex"/>
    <x v="2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s v="Partial"/>
    <n v="426000"/>
  </r>
  <r>
    <x v="390"/>
    <n v="50"/>
    <s v="RL"/>
    <n v="50"/>
    <x v="346"/>
    <s v="Pave"/>
    <s v="Grvl"/>
    <s v="Reg"/>
    <s v="Lvl"/>
    <s v="AllPub"/>
    <s v="Inside"/>
    <s v="Gtl"/>
    <x v="15"/>
    <s v="Norm"/>
    <s v="Norm"/>
    <s v="1Fam"/>
    <s v="1.5Fin"/>
    <x v="3"/>
    <n v="8"/>
    <x v="83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x v="1"/>
    <n v="0"/>
    <n v="4"/>
    <n v="1"/>
    <s v="TA"/>
    <n v="7"/>
    <s v="Typ"/>
    <x v="0"/>
    <s v="NA"/>
    <x v="1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s v="Normal"/>
    <n v="119000"/>
  </r>
  <r>
    <x v="391"/>
    <n v="60"/>
    <s v="RL"/>
    <n v="71"/>
    <x v="347"/>
    <s v="Pave"/>
    <s v="NA"/>
    <s v="IR1"/>
    <s v="Lvl"/>
    <s v="AllPub"/>
    <s v="CulDSac"/>
    <s v="Gtl"/>
    <x v="4"/>
    <s v="Norm"/>
    <s v="Norm"/>
    <s v="1Fam"/>
    <s v="2Story"/>
    <x v="1"/>
    <n v="5"/>
    <x v="2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x v="0"/>
    <n v="1"/>
    <n v="3"/>
    <n v="1"/>
    <s v="Gd"/>
    <n v="7"/>
    <s v="Typ"/>
    <x v="1"/>
    <s v="TA"/>
    <x v="2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s v="Normal"/>
    <n v="215000"/>
  </r>
  <r>
    <x v="392"/>
    <n v="20"/>
    <s v="RL"/>
    <s v="NA"/>
    <x v="348"/>
    <s v="Pave"/>
    <s v="NA"/>
    <s v="IR1"/>
    <s v="Lvl"/>
    <s v="AllPub"/>
    <s v="Inside"/>
    <s v="Gtl"/>
    <x v="11"/>
    <s v="Norm"/>
    <s v="Norm"/>
    <s v="1Fam"/>
    <s v="1Story"/>
    <x v="3"/>
    <n v="7"/>
    <x v="28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x v="1"/>
    <n v="0"/>
    <n v="3"/>
    <n v="1"/>
    <s v="TA"/>
    <n v="5"/>
    <s v="Typ"/>
    <x v="0"/>
    <s v="NA"/>
    <x v="0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s v="Normal"/>
    <n v="106500"/>
  </r>
  <r>
    <x v="393"/>
    <n v="30"/>
    <s v="RL"/>
    <s v="NA"/>
    <x v="349"/>
    <s v="Pave"/>
    <s v="NA"/>
    <s v="Reg"/>
    <s v="Lvl"/>
    <s v="AllPub"/>
    <s v="Corner"/>
    <s v="Gtl"/>
    <x v="8"/>
    <s v="Feedr"/>
    <s v="Norm"/>
    <s v="1Fam"/>
    <s v="1Story"/>
    <x v="5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x v="1"/>
    <n v="0"/>
    <n v="2"/>
    <n v="1"/>
    <s v="TA"/>
    <n v="4"/>
    <s v="Typ"/>
    <x v="2"/>
    <s v="TA"/>
    <x v="4"/>
    <s v="NA"/>
    <s v="NA"/>
    <x v="3"/>
    <n v="0"/>
    <s v="NA"/>
    <s v="NA"/>
    <s v="Y"/>
    <n v="0"/>
    <n v="0"/>
    <n v="0"/>
    <n v="0"/>
    <n v="0"/>
    <n v="0"/>
    <s v="NA"/>
    <s v="GdWo"/>
    <s v="NA"/>
    <n v="0"/>
    <x v="7"/>
    <n v="2006"/>
    <s v="WD"/>
    <s v="Abnorml"/>
    <n v="100000"/>
  </r>
  <r>
    <x v="394"/>
    <n v="50"/>
    <s v="RL"/>
    <n v="60"/>
    <x v="350"/>
    <s v="Pave"/>
    <s v="NA"/>
    <s v="Reg"/>
    <s v="Lvl"/>
    <s v="AllPub"/>
    <s v="Inside"/>
    <s v="Gtl"/>
    <x v="7"/>
    <s v="Norm"/>
    <s v="Norm"/>
    <s v="1Fam"/>
    <s v="1.5Fin"/>
    <x v="3"/>
    <n v="6"/>
    <x v="7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x v="1"/>
    <n v="0"/>
    <n v="2"/>
    <n v="1"/>
    <s v="TA"/>
    <n v="5"/>
    <s v="Typ"/>
    <x v="0"/>
    <s v="NA"/>
    <x v="1"/>
    <n v="1940"/>
    <s v="Unf"/>
    <x v="2"/>
    <n v="240"/>
    <s v="TA"/>
    <s v="TA"/>
    <s v="Y"/>
    <n v="0"/>
    <n v="39"/>
    <n v="0"/>
    <n v="0"/>
    <n v="0"/>
    <n v="0"/>
    <s v="NA"/>
    <s v="NA"/>
    <s v="NA"/>
    <n v="0"/>
    <x v="9"/>
    <n v="2007"/>
    <s v="WD"/>
    <s v="Normal"/>
    <n v="109000"/>
  </r>
  <r>
    <x v="395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n v="6"/>
    <x v="4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x v="1"/>
    <n v="0"/>
    <n v="3"/>
    <n v="1"/>
    <s v="TA"/>
    <n v="6"/>
    <s v="Typ"/>
    <x v="0"/>
    <s v="NA"/>
    <x v="0"/>
    <n v="1956"/>
    <s v="Unf"/>
    <x v="2"/>
    <n v="596"/>
    <s v="TA"/>
    <s v="TA"/>
    <s v="Y"/>
    <n v="44"/>
    <n v="0"/>
    <n v="0"/>
    <n v="0"/>
    <n v="0"/>
    <n v="0"/>
    <s v="NA"/>
    <s v="NA"/>
    <s v="NA"/>
    <n v="0"/>
    <x v="11"/>
    <n v="2010"/>
    <s v="WD"/>
    <s v="Normal"/>
    <n v="129000"/>
  </r>
  <r>
    <x v="396"/>
    <n v="20"/>
    <s v="RL"/>
    <n v="60"/>
    <x v="25"/>
    <s v="Pave"/>
    <s v="NA"/>
    <s v="Reg"/>
    <s v="Low"/>
    <s v="AllPub"/>
    <s v="Inside"/>
    <s v="Gtl"/>
    <x v="0"/>
    <s v="Norm"/>
    <s v="Norm"/>
    <s v="1Fam"/>
    <s v="1Story"/>
    <x v="3"/>
    <n v="5"/>
    <x v="4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x v="1"/>
    <n v="0"/>
    <n v="2"/>
    <n v="1"/>
    <s v="TA"/>
    <n v="6"/>
    <s v="Typ"/>
    <x v="0"/>
    <s v="NA"/>
    <x v="1"/>
    <n v="1985"/>
    <s v="RFn"/>
    <x v="0"/>
    <n v="600"/>
    <s v="TA"/>
    <s v="TA"/>
    <s v="Y"/>
    <n v="215"/>
    <n v="0"/>
    <n v="0"/>
    <n v="0"/>
    <n v="0"/>
    <n v="0"/>
    <s v="NA"/>
    <s v="NA"/>
    <s v="NA"/>
    <n v="0"/>
    <x v="2"/>
    <n v="2009"/>
    <s v="WD"/>
    <s v="Normal"/>
    <n v="123000"/>
  </r>
  <r>
    <x v="397"/>
    <n v="60"/>
    <s v="RL"/>
    <n v="69"/>
    <x v="120"/>
    <s v="Pave"/>
    <s v="NA"/>
    <s v="Reg"/>
    <s v="Lvl"/>
    <s v="AllPub"/>
    <s v="Inside"/>
    <s v="Gtl"/>
    <x v="11"/>
    <s v="PosN"/>
    <s v="Norm"/>
    <s v="1Fam"/>
    <s v="2Story"/>
    <x v="3"/>
    <n v="5"/>
    <x v="1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x v="0"/>
    <n v="0"/>
    <n v="4"/>
    <n v="1"/>
    <s v="TA"/>
    <n v="8"/>
    <s v="Typ"/>
    <x v="1"/>
    <s v="TA"/>
    <x v="0"/>
    <n v="1962"/>
    <s v="RFn"/>
    <x v="2"/>
    <n v="264"/>
    <s v="TA"/>
    <s v="TA"/>
    <s v="Y"/>
    <n v="0"/>
    <n v="168"/>
    <n v="0"/>
    <n v="0"/>
    <n v="0"/>
    <n v="0"/>
    <s v="NA"/>
    <s v="NA"/>
    <s v="NA"/>
    <n v="0"/>
    <x v="9"/>
    <n v="2007"/>
    <s v="WD"/>
    <s v="Normal"/>
    <n v="169500"/>
  </r>
  <r>
    <x v="398"/>
    <n v="30"/>
    <s v="RM"/>
    <n v="60"/>
    <x v="352"/>
    <s v="Pave"/>
    <s v="NA"/>
    <s v="Reg"/>
    <s v="Lvl"/>
    <s v="AllPub"/>
    <s v="Corner"/>
    <s v="Gtl"/>
    <x v="13"/>
    <s v="Norm"/>
    <s v="Norm"/>
    <s v="1Fam"/>
    <s v="1Story"/>
    <x v="3"/>
    <n v="2"/>
    <x v="26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x v="1"/>
    <n v="0"/>
    <n v="2"/>
    <n v="1"/>
    <s v="TA"/>
    <n v="6"/>
    <s v="Maj2"/>
    <x v="0"/>
    <s v="NA"/>
    <x v="1"/>
    <n v="1920"/>
    <s v="Unf"/>
    <x v="2"/>
    <n v="338"/>
    <s v="Po"/>
    <s v="Po"/>
    <s v="N"/>
    <n v="0"/>
    <n v="0"/>
    <n v="0"/>
    <n v="0"/>
    <n v="0"/>
    <n v="0"/>
    <s v="NA"/>
    <s v="NA"/>
    <s v="NA"/>
    <n v="0"/>
    <x v="6"/>
    <n v="2007"/>
    <s v="WD"/>
    <s v="Abnorml"/>
    <n v="67000"/>
  </r>
  <r>
    <x v="39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3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x v="0"/>
    <n v="0"/>
    <n v="2"/>
    <n v="1"/>
    <s v="Gd"/>
    <n v="7"/>
    <s v="Typ"/>
    <x v="0"/>
    <s v="NA"/>
    <x v="0"/>
    <n v="2007"/>
    <s v="Fin"/>
    <x v="0"/>
    <n v="438"/>
    <s v="TA"/>
    <s v="TA"/>
    <s v="Y"/>
    <n v="0"/>
    <n v="168"/>
    <n v="0"/>
    <n v="0"/>
    <n v="0"/>
    <n v="0"/>
    <s v="NA"/>
    <s v="NA"/>
    <s v="NA"/>
    <n v="0"/>
    <x v="4"/>
    <n v="2009"/>
    <s v="WD"/>
    <s v="Normal"/>
    <n v="241000"/>
  </r>
  <r>
    <x v="400"/>
    <n v="120"/>
    <s v="RL"/>
    <n v="38"/>
    <x v="353"/>
    <s v="Pave"/>
    <s v="NA"/>
    <s v="IR2"/>
    <s v="Lvl"/>
    <s v="AllPub"/>
    <s v="Inside"/>
    <s v="Gtl"/>
    <x v="1"/>
    <s v="Norm"/>
    <s v="Norm"/>
    <s v="TwnhsE"/>
    <s v="1Story"/>
    <x v="2"/>
    <n v="5"/>
    <x v="92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x v="1"/>
    <n v="1"/>
    <n v="1"/>
    <n v="1"/>
    <s v="Ex"/>
    <n v="4"/>
    <s v="Typ"/>
    <x v="2"/>
    <s v="Gd"/>
    <x v="0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s v="Normal"/>
    <n v="245500"/>
  </r>
  <r>
    <x v="401"/>
    <n v="20"/>
    <s v="RL"/>
    <n v="65"/>
    <x v="354"/>
    <s v="Pave"/>
    <s v="NA"/>
    <s v="IR1"/>
    <s v="Lvl"/>
    <s v="AllPub"/>
    <s v="Inside"/>
    <s v="Gtl"/>
    <x v="0"/>
    <s v="Norm"/>
    <s v="Norm"/>
    <s v="1Fam"/>
    <s v="1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x v="0"/>
    <n v="0"/>
    <n v="3"/>
    <n v="1"/>
    <s v="Gd"/>
    <n v="6"/>
    <s v="Typ"/>
    <x v="1"/>
    <s v="Gd"/>
    <x v="0"/>
    <n v="2005"/>
    <s v="Fin"/>
    <x v="0"/>
    <n v="400"/>
    <s v="TA"/>
    <s v="TA"/>
    <s v="Y"/>
    <n v="0"/>
    <n v="0"/>
    <n v="0"/>
    <n v="0"/>
    <n v="0"/>
    <n v="0"/>
    <s v="NA"/>
    <s v="NA"/>
    <s v="NA"/>
    <n v="0"/>
    <x v="9"/>
    <n v="2006"/>
    <s v="New"/>
    <s v="Partial"/>
    <n v="164990"/>
  </r>
  <r>
    <x v="402"/>
    <n v="30"/>
    <s v="RL"/>
    <n v="60"/>
    <x v="70"/>
    <s v="Pave"/>
    <s v="NA"/>
    <s v="Reg"/>
    <s v="Lvl"/>
    <s v="AllPub"/>
    <s v="Inside"/>
    <s v="Gtl"/>
    <x v="9"/>
    <s v="Norm"/>
    <s v="Norm"/>
    <s v="1Fam"/>
    <s v="1Story"/>
    <x v="3"/>
    <n v="8"/>
    <x v="7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x v="1"/>
    <n v="0"/>
    <n v="2"/>
    <n v="1"/>
    <s v="TA"/>
    <n v="4"/>
    <s v="Typ"/>
    <x v="0"/>
    <s v="NA"/>
    <x v="1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s v="Normal"/>
    <n v="108000"/>
  </r>
  <r>
    <x v="403"/>
    <n v="60"/>
    <s v="RL"/>
    <n v="93"/>
    <x v="241"/>
    <s v="Pave"/>
    <s v="NA"/>
    <s v="Reg"/>
    <s v="Lvl"/>
    <s v="AllPub"/>
    <s v="Corner"/>
    <s v="Gtl"/>
    <x v="3"/>
    <s v="Norm"/>
    <s v="Norm"/>
    <s v="1Fam"/>
    <s v="2Story"/>
    <x v="2"/>
    <n v="5"/>
    <x v="45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x v="0"/>
    <n v="1"/>
    <n v="4"/>
    <n v="1"/>
    <s v="Gd"/>
    <n v="10"/>
    <s v="Typ"/>
    <x v="1"/>
    <s v="TA"/>
    <x v="2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x v="9"/>
    <n v="2006"/>
    <s v="WD"/>
    <s v="Abnorml"/>
    <n v="258000"/>
  </r>
  <r>
    <x v="404"/>
    <n v="60"/>
    <s v="RL"/>
    <s v="NA"/>
    <x v="355"/>
    <s v="Pave"/>
    <s v="NA"/>
    <s v="IR1"/>
    <s v="Lvl"/>
    <s v="AllPub"/>
    <s v="Inside"/>
    <s v="Gtl"/>
    <x v="17"/>
    <s v="Norm"/>
    <s v="Norm"/>
    <s v="1Fam"/>
    <s v="2Story"/>
    <x v="1"/>
    <n v="5"/>
    <x v="49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x v="0"/>
    <n v="1"/>
    <n v="3"/>
    <n v="1"/>
    <s v="TA"/>
    <n v="7"/>
    <s v="Typ"/>
    <x v="1"/>
    <s v="TA"/>
    <x v="2"/>
    <n v="1995"/>
    <s v="Fin"/>
    <x v="0"/>
    <n v="373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68000"/>
  </r>
  <r>
    <x v="405"/>
    <n v="20"/>
    <s v="RL"/>
    <s v="NA"/>
    <x v="356"/>
    <s v="Pave"/>
    <s v="NA"/>
    <s v="IR1"/>
    <s v="Lvl"/>
    <s v="AllPub"/>
    <s v="Corner"/>
    <s v="Gtl"/>
    <x v="9"/>
    <s v="Feedr"/>
    <s v="Norm"/>
    <s v="1Fam"/>
    <s v="1Story"/>
    <x v="5"/>
    <n v="4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x v="0"/>
    <n v="0"/>
    <n v="3"/>
    <n v="1"/>
    <s v="TA"/>
    <n v="8"/>
    <s v="Min1"/>
    <x v="1"/>
    <s v="TA"/>
    <x v="0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s v="Normal"/>
    <n v="150000"/>
  </r>
  <r>
    <x v="406"/>
    <n v="50"/>
    <s v="RL"/>
    <n v="51"/>
    <x v="357"/>
    <s v="Pave"/>
    <s v="NA"/>
    <s v="Reg"/>
    <s v="Lvl"/>
    <s v="AllPub"/>
    <s v="Inside"/>
    <s v="Gtl"/>
    <x v="23"/>
    <s v="Norm"/>
    <s v="Norm"/>
    <s v="1Fam"/>
    <s v="1.5Fin"/>
    <x v="1"/>
    <n v="5"/>
    <x v="6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x v="1"/>
    <n v="0"/>
    <n v="3"/>
    <n v="1"/>
    <s v="TA"/>
    <n v="6"/>
    <s v="Maj2"/>
    <x v="0"/>
    <s v="NA"/>
    <x v="1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10"/>
    <n v="2008"/>
    <s v="WD"/>
    <s v="Normal"/>
    <n v="115000"/>
  </r>
  <r>
    <x v="407"/>
    <n v="70"/>
    <s v="RL"/>
    <n v="63"/>
    <x v="358"/>
    <s v="Pave"/>
    <s v="NA"/>
    <s v="Reg"/>
    <s v="Lvl"/>
    <s v="AllPub"/>
    <s v="Inside"/>
    <s v="Gtl"/>
    <x v="2"/>
    <s v="Norm"/>
    <s v="Norm"/>
    <s v="1Fam"/>
    <s v="2Story"/>
    <x v="1"/>
    <n v="7"/>
    <x v="3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x v="0"/>
    <n v="0"/>
    <n v="4"/>
    <n v="1"/>
    <s v="TA"/>
    <n v="8"/>
    <s v="Typ"/>
    <x v="0"/>
    <s v="NA"/>
    <x v="0"/>
    <n v="1960"/>
    <s v="Unf"/>
    <x v="2"/>
    <n v="308"/>
    <s v="TA"/>
    <s v="TA"/>
    <s v="Y"/>
    <n v="0"/>
    <n v="0"/>
    <n v="160"/>
    <n v="0"/>
    <n v="0"/>
    <n v="0"/>
    <s v="NA"/>
    <s v="NA"/>
    <s v="NA"/>
    <n v="0"/>
    <x v="10"/>
    <n v="2008"/>
    <s v="WD"/>
    <s v="Normal"/>
    <n v="177000"/>
  </r>
  <r>
    <x v="408"/>
    <n v="60"/>
    <s v="RL"/>
    <n v="109"/>
    <x v="359"/>
    <s v="Pave"/>
    <s v="NA"/>
    <s v="Reg"/>
    <s v="Lvl"/>
    <s v="AllPub"/>
    <s v="Corner"/>
    <s v="Gtl"/>
    <x v="10"/>
    <s v="Norm"/>
    <s v="Norm"/>
    <s v="1Fam"/>
    <s v="2Story"/>
    <x v="0"/>
    <n v="5"/>
    <x v="13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x v="0"/>
    <n v="1"/>
    <n v="3"/>
    <n v="1"/>
    <s v="Gd"/>
    <n v="9"/>
    <s v="Typ"/>
    <x v="1"/>
    <s v="Gd"/>
    <x v="0"/>
    <n v="2006"/>
    <s v="RFn"/>
    <x v="1"/>
    <n v="947"/>
    <s v="TA"/>
    <s v="TA"/>
    <s v="Y"/>
    <n v="192"/>
    <n v="62"/>
    <n v="0"/>
    <n v="0"/>
    <n v="0"/>
    <n v="0"/>
    <s v="NA"/>
    <s v="NA"/>
    <s v="NA"/>
    <n v="0"/>
    <x v="5"/>
    <n v="2007"/>
    <s v="New"/>
    <s v="Partial"/>
    <n v="280000"/>
  </r>
  <r>
    <x v="409"/>
    <n v="60"/>
    <s v="FV"/>
    <n v="85"/>
    <x v="99"/>
    <s v="Pave"/>
    <s v="NA"/>
    <s v="Reg"/>
    <s v="Lvl"/>
    <s v="AllPub"/>
    <s v="Inside"/>
    <s v="Gtl"/>
    <x v="5"/>
    <s v="Norm"/>
    <s v="Norm"/>
    <s v="1Fam"/>
    <s v="2Story"/>
    <x v="2"/>
    <n v="5"/>
    <x v="22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x v="0"/>
    <n v="1"/>
    <n v="3"/>
    <n v="1"/>
    <s v="Ex"/>
    <n v="8"/>
    <s v="Typ"/>
    <x v="1"/>
    <s v="Gd"/>
    <x v="0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7"/>
    <n v="2008"/>
    <s v="New"/>
    <s v="Partial"/>
    <n v="339750"/>
  </r>
  <r>
    <x v="410"/>
    <n v="20"/>
    <s v="RL"/>
    <n v="68"/>
    <x v="351"/>
    <s v="Pave"/>
    <s v="NA"/>
    <s v="Reg"/>
    <s v="Lvl"/>
    <s v="AllPub"/>
    <s v="Inside"/>
    <s v="Gtl"/>
    <x v="15"/>
    <s v="Norm"/>
    <s v="Norm"/>
    <s v="1Fam"/>
    <s v="1Story"/>
    <x v="3"/>
    <n v="3"/>
    <x v="1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x v="1"/>
    <n v="0"/>
    <n v="3"/>
    <n v="1"/>
    <s v="TA"/>
    <n v="5"/>
    <s v="Mod"/>
    <x v="0"/>
    <s v="NA"/>
    <x v="0"/>
    <n v="1958"/>
    <s v="Unf"/>
    <x v="2"/>
    <n v="350"/>
    <s v="TA"/>
    <s v="TA"/>
    <s v="Y"/>
    <n v="0"/>
    <n v="0"/>
    <n v="0"/>
    <n v="0"/>
    <n v="0"/>
    <n v="0"/>
    <s v="NA"/>
    <s v="NA"/>
    <s v="NA"/>
    <n v="0"/>
    <x v="11"/>
    <n v="2009"/>
    <s v="COD"/>
    <s v="Abnorml"/>
    <n v="60000"/>
  </r>
  <r>
    <x v="411"/>
    <n v="190"/>
    <s v="RL"/>
    <n v="100"/>
    <x v="360"/>
    <s v="Pave"/>
    <s v="NA"/>
    <s v="Reg"/>
    <s v="Bnk"/>
    <s v="AllPub"/>
    <s v="Inside"/>
    <s v="Gtl"/>
    <x v="17"/>
    <s v="Norm"/>
    <s v="Norm"/>
    <s v="2fmCon"/>
    <s v="1Story"/>
    <x v="3"/>
    <n v="5"/>
    <x v="32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x v="1"/>
    <n v="0"/>
    <n v="3"/>
    <n v="1"/>
    <s v="TA"/>
    <n v="5"/>
    <s v="Typ"/>
    <x v="0"/>
    <s v="NA"/>
    <x v="0"/>
    <n v="1955"/>
    <s v="Fin"/>
    <x v="0"/>
    <n v="572"/>
    <s v="TA"/>
    <s v="TA"/>
    <s v="Y"/>
    <n v="264"/>
    <n v="0"/>
    <n v="0"/>
    <n v="0"/>
    <n v="0"/>
    <n v="0"/>
    <s v="NA"/>
    <s v="NA"/>
    <s v="NA"/>
    <n v="0"/>
    <x v="8"/>
    <n v="2006"/>
    <s v="WD"/>
    <s v="Normal"/>
    <n v="145000"/>
  </r>
  <r>
    <x v="412"/>
    <n v="20"/>
    <s v="FV"/>
    <s v="NA"/>
    <x v="361"/>
    <s v="Pave"/>
    <s v="NA"/>
    <s v="IR2"/>
    <s v="Lvl"/>
    <s v="AllPub"/>
    <s v="Inside"/>
    <s v="Gtl"/>
    <x v="5"/>
    <s v="Norm"/>
    <s v="Norm"/>
    <s v="1Fam"/>
    <s v="1Story"/>
    <x v="0"/>
    <n v="5"/>
    <x v="5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x v="0"/>
    <n v="1"/>
    <n v="2"/>
    <n v="1"/>
    <s v="Gd"/>
    <n v="7"/>
    <s v="Typ"/>
    <x v="1"/>
    <s v="Gd"/>
    <x v="0"/>
    <n v="2009"/>
    <s v="Fin"/>
    <x v="0"/>
    <n v="484"/>
    <s v="TA"/>
    <s v="TA"/>
    <s v="Y"/>
    <n v="0"/>
    <n v="144"/>
    <n v="0"/>
    <n v="0"/>
    <n v="0"/>
    <n v="0"/>
    <s v="NA"/>
    <s v="NA"/>
    <s v="NA"/>
    <n v="0"/>
    <x v="11"/>
    <n v="2010"/>
    <s v="New"/>
    <s v="Partial"/>
    <n v="222000"/>
  </r>
  <r>
    <x v="413"/>
    <n v="30"/>
    <s v="RM"/>
    <n v="56"/>
    <x v="362"/>
    <s v="Pave"/>
    <s v="Grvl"/>
    <s v="Reg"/>
    <s v="Lvl"/>
    <s v="AllPub"/>
    <s v="Inside"/>
    <s v="Gtl"/>
    <x v="7"/>
    <s v="Artery"/>
    <s v="Norm"/>
    <s v="1Fam"/>
    <s v="1Story"/>
    <x v="3"/>
    <n v="6"/>
    <x v="25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x v="1"/>
    <n v="0"/>
    <n v="2"/>
    <n v="1"/>
    <s v="TA"/>
    <n v="5"/>
    <s v="Typ"/>
    <x v="1"/>
    <s v="Gd"/>
    <x v="1"/>
    <n v="1927"/>
    <s v="Unf"/>
    <x v="0"/>
    <n v="360"/>
    <s v="TA"/>
    <s v="TA"/>
    <s v="Y"/>
    <n v="0"/>
    <n v="0"/>
    <n v="130"/>
    <n v="0"/>
    <n v="0"/>
    <n v="0"/>
    <s v="NA"/>
    <s v="NA"/>
    <s v="NA"/>
    <n v="0"/>
    <x v="10"/>
    <n v="2010"/>
    <s v="WD"/>
    <s v="Normal"/>
    <n v="115000"/>
  </r>
  <r>
    <x v="414"/>
    <n v="60"/>
    <s v="RL"/>
    <n v="59"/>
    <x v="363"/>
    <s v="Pave"/>
    <s v="NA"/>
    <s v="IR2"/>
    <s v="Lvl"/>
    <s v="AllPub"/>
    <s v="CulDSac"/>
    <s v="Gtl"/>
    <x v="12"/>
    <s v="Norm"/>
    <s v="Norm"/>
    <s v="1Fam"/>
    <s v="2Story"/>
    <x v="0"/>
    <n v="5"/>
    <x v="5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x v="0"/>
    <n v="1"/>
    <n v="3"/>
    <n v="1"/>
    <s v="Gd"/>
    <n v="9"/>
    <s v="Typ"/>
    <x v="1"/>
    <s v="TA"/>
    <x v="0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x v="3"/>
    <n v="2008"/>
    <s v="WD"/>
    <s v="Normal"/>
    <n v="228000"/>
  </r>
  <r>
    <x v="415"/>
    <n v="20"/>
    <s v="RL"/>
    <n v="73"/>
    <x v="364"/>
    <s v="Pave"/>
    <s v="NA"/>
    <s v="IR1"/>
    <s v="Lvl"/>
    <s v="AllPub"/>
    <s v="Inside"/>
    <s v="Gtl"/>
    <x v="17"/>
    <s v="Norm"/>
    <s v="Norm"/>
    <s v="1Fam"/>
    <s v="1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x v="0"/>
    <n v="0"/>
    <n v="3"/>
    <n v="1"/>
    <s v="Gd"/>
    <n v="6"/>
    <s v="Typ"/>
    <x v="0"/>
    <s v="NA"/>
    <x v="0"/>
    <n v="2007"/>
    <s v="Fin"/>
    <x v="0"/>
    <n v="396"/>
    <s v="TA"/>
    <s v="TA"/>
    <s v="Y"/>
    <n v="100"/>
    <n v="30"/>
    <n v="0"/>
    <n v="0"/>
    <n v="0"/>
    <n v="0"/>
    <s v="NA"/>
    <s v="NA"/>
    <s v="NA"/>
    <n v="0"/>
    <x v="5"/>
    <n v="2007"/>
    <s v="New"/>
    <s v="Partial"/>
    <n v="181134"/>
  </r>
  <r>
    <x v="416"/>
    <n v="60"/>
    <s v="RL"/>
    <n v="74"/>
    <x v="365"/>
    <s v="Pave"/>
    <s v="NA"/>
    <s v="Reg"/>
    <s v="Lvl"/>
    <s v="AllPub"/>
    <s v="Inside"/>
    <s v="Gtl"/>
    <x v="9"/>
    <s v="Norm"/>
    <s v="Norm"/>
    <s v="1Fam"/>
    <s v="2Story"/>
    <x v="1"/>
    <n v="7"/>
    <x v="9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x v="1"/>
    <n v="1"/>
    <n v="3"/>
    <n v="1"/>
    <s v="TA"/>
    <n v="6"/>
    <s v="Typ"/>
    <x v="1"/>
    <s v="TA"/>
    <x v="0"/>
    <n v="1978"/>
    <s v="Fin"/>
    <x v="0"/>
    <n v="440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149500"/>
  </r>
  <r>
    <x v="417"/>
    <n v="70"/>
    <s v="RL"/>
    <n v="86"/>
    <x v="366"/>
    <s v="Pave"/>
    <s v="NA"/>
    <s v="IR1"/>
    <s v="Lvl"/>
    <s v="AllPub"/>
    <s v="Inside"/>
    <s v="Gtl"/>
    <x v="2"/>
    <s v="Feedr"/>
    <s v="Norm"/>
    <s v="1Fam"/>
    <s v="2Story"/>
    <x v="1"/>
    <n v="6"/>
    <x v="79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x v="0"/>
    <n v="1"/>
    <n v="4"/>
    <n v="1"/>
    <s v="TA"/>
    <n v="10"/>
    <s v="Typ"/>
    <x v="1"/>
    <s v="Gd"/>
    <x v="1"/>
    <n v="1918"/>
    <s v="Unf"/>
    <x v="1"/>
    <n v="864"/>
    <s v="TA"/>
    <s v="TA"/>
    <s v="N"/>
    <n v="0"/>
    <n v="0"/>
    <n v="0"/>
    <n v="0"/>
    <n v="0"/>
    <n v="0"/>
    <s v="NA"/>
    <s v="NA"/>
    <s v="NA"/>
    <n v="0"/>
    <x v="6"/>
    <n v="2007"/>
    <s v="WD"/>
    <s v="Normal"/>
    <n v="239000"/>
  </r>
  <r>
    <x v="418"/>
    <n v="50"/>
    <s v="RL"/>
    <n v="60"/>
    <x v="367"/>
    <s v="Pave"/>
    <s v="NA"/>
    <s v="Reg"/>
    <s v="Lvl"/>
    <s v="AllPub"/>
    <s v="Inside"/>
    <s v="Gtl"/>
    <x v="15"/>
    <s v="Norm"/>
    <s v="Norm"/>
    <s v="1Fam"/>
    <s v="1.5Fin"/>
    <x v="3"/>
    <n v="6"/>
    <x v="7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x v="1"/>
    <n v="1"/>
    <n v="3"/>
    <n v="1"/>
    <s v="TA"/>
    <n v="7"/>
    <s v="Typ"/>
    <x v="0"/>
    <s v="NA"/>
    <x v="1"/>
    <n v="1940"/>
    <s v="Unf"/>
    <x v="2"/>
    <n v="240"/>
    <s v="TA"/>
    <s v="TA"/>
    <s v="P"/>
    <n v="0"/>
    <n v="0"/>
    <n v="0"/>
    <n v="0"/>
    <n v="0"/>
    <n v="0"/>
    <s v="NA"/>
    <s v="NA"/>
    <s v="NA"/>
    <n v="0"/>
    <x v="7"/>
    <n v="2007"/>
    <s v="WD"/>
    <s v="AdjLand"/>
    <n v="126000"/>
  </r>
  <r>
    <x v="419"/>
    <n v="20"/>
    <s v="RL"/>
    <n v="65"/>
    <x v="0"/>
    <s v="Pave"/>
    <s v="NA"/>
    <s v="Reg"/>
    <s v="Lvl"/>
    <s v="AllPub"/>
    <s v="Inside"/>
    <s v="Gtl"/>
    <x v="11"/>
    <s v="Norm"/>
    <s v="Norm"/>
    <s v="1Fam"/>
    <s v="1Story"/>
    <x v="3"/>
    <n v="6"/>
    <x v="2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x v="1"/>
    <n v="0"/>
    <n v="3"/>
    <n v="1"/>
    <s v="TA"/>
    <n v="6"/>
    <s v="Typ"/>
    <x v="1"/>
    <s v="Fa"/>
    <x v="0"/>
    <n v="1968"/>
    <s v="Unf"/>
    <x v="2"/>
    <n v="304"/>
    <s v="TA"/>
    <s v="TA"/>
    <s v="Y"/>
    <n v="0"/>
    <n v="85"/>
    <n v="184"/>
    <n v="0"/>
    <n v="0"/>
    <n v="0"/>
    <s v="NA"/>
    <s v="NA"/>
    <s v="NA"/>
    <n v="0"/>
    <x v="9"/>
    <n v="2010"/>
    <s v="WD"/>
    <s v="Normal"/>
    <n v="142000"/>
  </r>
  <r>
    <x v="420"/>
    <n v="90"/>
    <s v="RM"/>
    <n v="78"/>
    <x v="368"/>
    <s v="Pave"/>
    <s v="NA"/>
    <s v="Reg"/>
    <s v="Lvl"/>
    <s v="AllPub"/>
    <s v="Inside"/>
    <s v="Gtl"/>
    <x v="4"/>
    <s v="Norm"/>
    <s v="Norm"/>
    <s v="Duplex"/>
    <s v="SFoyer"/>
    <x v="0"/>
    <n v="5"/>
    <x v="35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x v="0"/>
    <n v="0"/>
    <n v="2"/>
    <n v="2"/>
    <s v="TA"/>
    <n v="8"/>
    <s v="Typ"/>
    <x v="0"/>
    <s v="NA"/>
    <x v="0"/>
    <n v="1997"/>
    <s v="Fin"/>
    <x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s v="Alloca"/>
    <n v="206300"/>
  </r>
  <r>
    <x v="421"/>
    <n v="20"/>
    <s v="RL"/>
    <s v="NA"/>
    <x v="369"/>
    <s v="Pave"/>
    <s v="NA"/>
    <s v="IR1"/>
    <s v="Lvl"/>
    <s v="AllPub"/>
    <s v="FR2"/>
    <s v="Gtl"/>
    <x v="6"/>
    <s v="Norm"/>
    <s v="Norm"/>
    <s v="1Fam"/>
    <s v="1Story"/>
    <x v="1"/>
    <n v="7"/>
    <x v="54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x v="0"/>
    <n v="0"/>
    <n v="3"/>
    <n v="1"/>
    <s v="Gd"/>
    <n v="8"/>
    <s v="Typ"/>
    <x v="1"/>
    <s v="TA"/>
    <x v="0"/>
    <n v="1977"/>
    <s v="Fin"/>
    <x v="0"/>
    <n v="529"/>
    <s v="TA"/>
    <s v="TA"/>
    <s v="Y"/>
    <n v="240"/>
    <n v="0"/>
    <n v="0"/>
    <n v="0"/>
    <n v="0"/>
    <n v="0"/>
    <s v="NA"/>
    <s v="NA"/>
    <s v="NA"/>
    <n v="0"/>
    <x v="11"/>
    <n v="2009"/>
    <s v="WD"/>
    <s v="Normal"/>
    <n v="215000"/>
  </r>
  <r>
    <x v="422"/>
    <n v="20"/>
    <s v="RL"/>
    <n v="100"/>
    <x v="370"/>
    <s v="Pave"/>
    <s v="NA"/>
    <s v="Reg"/>
    <s v="HLS"/>
    <s v="AllPub"/>
    <s v="Inside"/>
    <s v="Mod"/>
    <x v="4"/>
    <s v="Artery"/>
    <s v="Norm"/>
    <s v="1Fam"/>
    <s v="1Story"/>
    <x v="3"/>
    <n v="5"/>
    <x v="3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x v="1"/>
    <n v="0"/>
    <n v="2"/>
    <n v="1"/>
    <s v="TA"/>
    <n v="4"/>
    <s v="Typ"/>
    <x v="0"/>
    <s v="NA"/>
    <x v="0"/>
    <n v="1954"/>
    <s v="RFn"/>
    <x v="0"/>
    <n v="520"/>
    <s v="TA"/>
    <s v="TA"/>
    <s v="N"/>
    <n v="0"/>
    <n v="0"/>
    <n v="0"/>
    <n v="0"/>
    <n v="0"/>
    <n v="0"/>
    <s v="NA"/>
    <s v="NA"/>
    <s v="NA"/>
    <n v="0"/>
    <x v="0"/>
    <n v="2008"/>
    <s v="WD"/>
    <s v="Normal"/>
    <n v="113000"/>
  </r>
  <r>
    <x v="423"/>
    <n v="60"/>
    <s v="RL"/>
    <n v="80"/>
    <x v="42"/>
    <s v="Pave"/>
    <s v="NA"/>
    <s v="Reg"/>
    <s v="Lvl"/>
    <s v="AllPub"/>
    <s v="Inside"/>
    <s v="Gtl"/>
    <x v="3"/>
    <s v="Norm"/>
    <s v="Norm"/>
    <s v="1Fam"/>
    <s v="2Story"/>
    <x v="2"/>
    <n v="5"/>
    <x v="45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x v="0"/>
    <n v="1"/>
    <n v="4"/>
    <n v="1"/>
    <s v="Gd"/>
    <n v="8"/>
    <s v="Typ"/>
    <x v="1"/>
    <s v="TA"/>
    <x v="0"/>
    <n v="1998"/>
    <s v="Fin"/>
    <x v="1"/>
    <n v="696"/>
    <s v="TA"/>
    <s v="TA"/>
    <s v="Y"/>
    <n v="0"/>
    <n v="66"/>
    <n v="0"/>
    <n v="0"/>
    <n v="0"/>
    <n v="0"/>
    <s v="NA"/>
    <s v="NA"/>
    <s v="NA"/>
    <n v="0"/>
    <x v="11"/>
    <n v="2008"/>
    <s v="WD"/>
    <s v="Normal"/>
    <n v="315000"/>
  </r>
  <r>
    <x v="424"/>
    <n v="20"/>
    <s v="RL"/>
    <n v="72"/>
    <x v="218"/>
    <s v="Pave"/>
    <s v="NA"/>
    <s v="Reg"/>
    <s v="Lvl"/>
    <s v="AllPub"/>
    <s v="Inside"/>
    <s v="Gtl"/>
    <x v="11"/>
    <s v="Norm"/>
    <s v="Norm"/>
    <s v="1Fam"/>
    <s v="1Story"/>
    <x v="1"/>
    <n v="5"/>
    <x v="4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x v="1"/>
    <n v="0"/>
    <n v="2"/>
    <n v="1"/>
    <s v="TA"/>
    <n v="6"/>
    <s v="Typ"/>
    <x v="1"/>
    <s v="Gd"/>
    <x v="0"/>
    <n v="1956"/>
    <s v="RFn"/>
    <x v="2"/>
    <n v="297"/>
    <s v="TA"/>
    <s v="TA"/>
    <s v="Y"/>
    <n v="0"/>
    <n v="44"/>
    <n v="0"/>
    <n v="0"/>
    <n v="0"/>
    <n v="0"/>
    <s v="NA"/>
    <s v="NA"/>
    <s v="NA"/>
    <n v="0"/>
    <x v="1"/>
    <n v="2008"/>
    <s v="WD"/>
    <s v="Normal"/>
    <n v="139000"/>
  </r>
  <r>
    <x v="425"/>
    <n v="60"/>
    <s v="RM"/>
    <n v="60"/>
    <x v="371"/>
    <s v="Pave"/>
    <s v="Grvl"/>
    <s v="Reg"/>
    <s v="HLS"/>
    <s v="AllPub"/>
    <s v="Inside"/>
    <s v="Gtl"/>
    <x v="7"/>
    <s v="Norm"/>
    <s v="Norm"/>
    <s v="1Fam"/>
    <s v="2Story"/>
    <x v="0"/>
    <n v="8"/>
    <x v="94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x v="1"/>
    <n v="1"/>
    <n v="3"/>
    <n v="1"/>
    <s v="TA"/>
    <n v="6"/>
    <s v="Typ"/>
    <x v="2"/>
    <s v="Gd"/>
    <x v="1"/>
    <n v="1947"/>
    <s v="Unf"/>
    <x v="2"/>
    <n v="240"/>
    <s v="TA"/>
    <s v="TA"/>
    <s v="P"/>
    <n v="0"/>
    <n v="0"/>
    <n v="126"/>
    <n v="0"/>
    <n v="0"/>
    <n v="0"/>
    <s v="NA"/>
    <s v="NA"/>
    <s v="NA"/>
    <n v="0"/>
    <x v="2"/>
    <n v="2009"/>
    <s v="WD"/>
    <s v="Normal"/>
    <n v="135000"/>
  </r>
  <r>
    <x v="426"/>
    <n v="80"/>
    <s v="RL"/>
    <s v="NA"/>
    <x v="372"/>
    <s v="Pave"/>
    <s v="NA"/>
    <s v="Reg"/>
    <s v="Low"/>
    <s v="AllPub"/>
    <s v="Inside"/>
    <s v="Mod"/>
    <x v="12"/>
    <s v="Norm"/>
    <s v="Norm"/>
    <s v="1Fam"/>
    <s v="SLvl"/>
    <x v="0"/>
    <n v="5"/>
    <x v="85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x v="0"/>
    <n v="0"/>
    <n v="2"/>
    <n v="1"/>
    <s v="Gd"/>
    <n v="5"/>
    <s v="Typ"/>
    <x v="1"/>
    <s v="TA"/>
    <x v="0"/>
    <n v="1989"/>
    <s v="Fin"/>
    <x v="0"/>
    <n v="569"/>
    <s v="TA"/>
    <s v="TA"/>
    <s v="Y"/>
    <n v="80"/>
    <n v="0"/>
    <n v="0"/>
    <n v="0"/>
    <n v="396"/>
    <n v="0"/>
    <s v="NA"/>
    <s v="NA"/>
    <s v="NA"/>
    <n v="0"/>
    <x v="5"/>
    <n v="2009"/>
    <s v="WD"/>
    <s v="Normal"/>
    <n v="275000"/>
  </r>
  <r>
    <x v="427"/>
    <n v="20"/>
    <s v="RL"/>
    <n v="77"/>
    <x v="373"/>
    <s v="Pave"/>
    <s v="NA"/>
    <s v="IR1"/>
    <s v="Lvl"/>
    <s v="AllPub"/>
    <s v="Inside"/>
    <s v="Gtl"/>
    <x v="11"/>
    <s v="Norm"/>
    <s v="Norm"/>
    <s v="1Fam"/>
    <s v="1Story"/>
    <x v="5"/>
    <n v="6"/>
    <x v="24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x v="1"/>
    <n v="0"/>
    <n v="3"/>
    <n v="1"/>
    <s v="TA"/>
    <n v="5"/>
    <s v="Typ"/>
    <x v="0"/>
    <s v="NA"/>
    <x v="1"/>
    <n v="1964"/>
    <s v="Unf"/>
    <x v="2"/>
    <n v="352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09008"/>
  </r>
  <r>
    <x v="428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22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x v="0"/>
    <n v="0"/>
    <n v="2"/>
    <n v="1"/>
    <s v="Gd"/>
    <n v="6"/>
    <s v="Typ"/>
    <x v="0"/>
    <s v="NA"/>
    <x v="0"/>
    <n v="2007"/>
    <s v="RFn"/>
    <x v="0"/>
    <n v="628"/>
    <s v="TA"/>
    <s v="TA"/>
    <s v="Y"/>
    <n v="105"/>
    <n v="54"/>
    <n v="0"/>
    <n v="0"/>
    <n v="0"/>
    <n v="0"/>
    <s v="NA"/>
    <s v="NA"/>
    <s v="NA"/>
    <n v="0"/>
    <x v="2"/>
    <n v="2007"/>
    <s v="New"/>
    <s v="Partial"/>
    <n v="195400"/>
  </r>
  <r>
    <x v="429"/>
    <n v="20"/>
    <s v="RL"/>
    <n v="130"/>
    <x v="375"/>
    <s v="Pave"/>
    <s v="NA"/>
    <s v="IR1"/>
    <s v="Lvl"/>
    <s v="AllPub"/>
    <s v="Corner"/>
    <s v="Gtl"/>
    <x v="16"/>
    <s v="Norm"/>
    <s v="Norm"/>
    <s v="1Fam"/>
    <s v="1Story"/>
    <x v="1"/>
    <n v="5"/>
    <x v="62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x v="0"/>
    <n v="0"/>
    <n v="3"/>
    <n v="1"/>
    <s v="Gd"/>
    <n v="6"/>
    <s v="Typ"/>
    <x v="1"/>
    <s v="TA"/>
    <x v="0"/>
    <n v="1988"/>
    <s v="Unf"/>
    <x v="0"/>
    <n v="576"/>
    <s v="TA"/>
    <s v="TA"/>
    <s v="Y"/>
    <n v="0"/>
    <n v="0"/>
    <n v="169"/>
    <n v="0"/>
    <n v="0"/>
    <n v="0"/>
    <s v="NA"/>
    <s v="NA"/>
    <s v="NA"/>
    <n v="0"/>
    <x v="10"/>
    <n v="2009"/>
    <s v="WD"/>
    <s v="Normal"/>
    <n v="175000"/>
  </r>
  <r>
    <x v="430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x v="1"/>
    <n v="1"/>
    <n v="2"/>
    <n v="1"/>
    <s v="TA"/>
    <n v="4"/>
    <s v="Typ"/>
    <x v="0"/>
    <s v="NA"/>
    <x v="1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9"/>
    <n v="2008"/>
    <s v="COD"/>
    <s v="Abnorml"/>
    <n v="85400"/>
  </r>
  <r>
    <x v="431"/>
    <n v="50"/>
    <s v="RM"/>
    <n v="60"/>
    <x v="376"/>
    <s v="Pave"/>
    <s v="NA"/>
    <s v="IR1"/>
    <s v="Bnk"/>
    <s v="AllPub"/>
    <s v="Inside"/>
    <s v="Gtl"/>
    <x v="7"/>
    <s v="Feedr"/>
    <s v="Norm"/>
    <s v="1Fam"/>
    <s v="1.5Fin"/>
    <x v="1"/>
    <n v="7"/>
    <x v="26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x v="1"/>
    <n v="0"/>
    <n v="4"/>
    <n v="1"/>
    <s v="TA"/>
    <n v="7"/>
    <s v="Typ"/>
    <x v="0"/>
    <s v="NA"/>
    <x v="4"/>
    <s v="NA"/>
    <s v="NA"/>
    <x v="3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s v="Abnorml"/>
    <n v="79900"/>
  </r>
  <r>
    <x v="432"/>
    <n v="160"/>
    <s v="RM"/>
    <n v="24"/>
    <x v="377"/>
    <s v="Pave"/>
    <s v="NA"/>
    <s v="Reg"/>
    <s v="Lvl"/>
    <s v="AllPub"/>
    <s v="Inside"/>
    <s v="Gtl"/>
    <x v="22"/>
    <s v="Norm"/>
    <s v="Norm"/>
    <s v="TwnhsE"/>
    <s v="2Story"/>
    <x v="3"/>
    <n v="5"/>
    <x v="63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x v="1"/>
    <n v="1"/>
    <n v="2"/>
    <n v="1"/>
    <s v="TA"/>
    <n v="6"/>
    <s v="Min1"/>
    <x v="0"/>
    <s v="NA"/>
    <x v="1"/>
    <n v="1971"/>
    <s v="Unf"/>
    <x v="0"/>
    <n v="440"/>
    <s v="TA"/>
    <s v="TA"/>
    <s v="Y"/>
    <n v="240"/>
    <n v="36"/>
    <n v="0"/>
    <n v="0"/>
    <n v="0"/>
    <n v="0"/>
    <s v="NA"/>
    <s v="NA"/>
    <s v="NA"/>
    <n v="0"/>
    <x v="5"/>
    <n v="2007"/>
    <s v="WD"/>
    <s v="Normal"/>
    <n v="122500"/>
  </r>
  <r>
    <x v="433"/>
    <n v="60"/>
    <s v="RL"/>
    <n v="100"/>
    <x v="378"/>
    <s v="Pave"/>
    <s v="NA"/>
    <s v="IR1"/>
    <s v="Lvl"/>
    <s v="AllPub"/>
    <s v="Corner"/>
    <s v="Gtl"/>
    <x v="17"/>
    <s v="Norm"/>
    <s v="Norm"/>
    <s v="1Fam"/>
    <s v="2Story"/>
    <x v="1"/>
    <n v="5"/>
    <x v="35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x v="0"/>
    <n v="1"/>
    <n v="3"/>
    <n v="1"/>
    <s v="TA"/>
    <n v="7"/>
    <s v="Typ"/>
    <x v="1"/>
    <s v="TA"/>
    <x v="0"/>
    <n v="1997"/>
    <s v="Fin"/>
    <x v="0"/>
    <n v="470"/>
    <s v="TA"/>
    <s v="TA"/>
    <s v="Y"/>
    <n v="0"/>
    <n v="36"/>
    <n v="0"/>
    <n v="0"/>
    <n v="0"/>
    <n v="0"/>
    <s v="NA"/>
    <s v="NA"/>
    <s v="NA"/>
    <n v="0"/>
    <x v="9"/>
    <n v="2008"/>
    <s v="WD"/>
    <s v="Normal"/>
    <n v="181000"/>
  </r>
  <r>
    <x v="434"/>
    <n v="180"/>
    <s v="RM"/>
    <n v="21"/>
    <x v="379"/>
    <s v="Pave"/>
    <s v="NA"/>
    <s v="Reg"/>
    <s v="Lvl"/>
    <s v="AllPub"/>
    <s v="Inside"/>
    <s v="Gtl"/>
    <x v="14"/>
    <s v="Norm"/>
    <s v="Norm"/>
    <s v="Twnhs"/>
    <s v="SFoyer"/>
    <x v="5"/>
    <n v="7"/>
    <x v="4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x v="1"/>
    <n v="0"/>
    <n v="1"/>
    <n v="1"/>
    <s v="TA"/>
    <n v="3"/>
    <s v="Typ"/>
    <x v="0"/>
    <s v="NA"/>
    <x v="4"/>
    <s v="NA"/>
    <s v="NA"/>
    <x v="3"/>
    <n v="0"/>
    <s v="NA"/>
    <s v="NA"/>
    <s v="Y"/>
    <n v="88"/>
    <n v="0"/>
    <n v="0"/>
    <n v="0"/>
    <n v="0"/>
    <n v="0"/>
    <s v="NA"/>
    <s v="NA"/>
    <s v="NA"/>
    <n v="0"/>
    <x v="11"/>
    <n v="2008"/>
    <s v="WD"/>
    <s v="Normal"/>
    <n v="81000"/>
  </r>
  <r>
    <x v="435"/>
    <n v="60"/>
    <s v="RL"/>
    <n v="43"/>
    <x v="380"/>
    <s v="Pave"/>
    <s v="NA"/>
    <s v="IR2"/>
    <s v="Lvl"/>
    <s v="AllPub"/>
    <s v="CulDSac"/>
    <s v="Gtl"/>
    <x v="0"/>
    <s v="PosN"/>
    <s v="Norm"/>
    <s v="1Fam"/>
    <s v="2Story"/>
    <x v="0"/>
    <n v="6"/>
    <x v="92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x v="0"/>
    <n v="1"/>
    <n v="3"/>
    <n v="1"/>
    <s v="Gd"/>
    <n v="6"/>
    <s v="Typ"/>
    <x v="1"/>
    <s v="TA"/>
    <x v="0"/>
    <n v="1996"/>
    <s v="RFn"/>
    <x v="0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s v="Normal"/>
    <n v="212000"/>
  </r>
  <r>
    <x v="436"/>
    <n v="50"/>
    <s v="RM"/>
    <n v="40"/>
    <x v="381"/>
    <s v="Pave"/>
    <s v="NA"/>
    <s v="Reg"/>
    <s v="Lvl"/>
    <s v="AllPub"/>
    <s v="Inside"/>
    <s v="Gtl"/>
    <x v="7"/>
    <s v="Norm"/>
    <s v="Norm"/>
    <s v="1Fam"/>
    <s v="1.5Fin"/>
    <x v="1"/>
    <n v="8"/>
    <x v="26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x v="1"/>
    <n v="0"/>
    <n v="2"/>
    <n v="1"/>
    <s v="TA"/>
    <n v="6"/>
    <s v="Typ"/>
    <x v="0"/>
    <s v="NA"/>
    <x v="1"/>
    <n v="1990"/>
    <s v="Unf"/>
    <x v="0"/>
    <n v="440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16000"/>
  </r>
  <r>
    <x v="437"/>
    <n v="45"/>
    <s v="RM"/>
    <n v="50"/>
    <x v="100"/>
    <s v="Pave"/>
    <s v="NA"/>
    <s v="Reg"/>
    <s v="Lvl"/>
    <s v="AllPub"/>
    <s v="Inside"/>
    <s v="Gtl"/>
    <x v="8"/>
    <s v="Norm"/>
    <s v="Norm"/>
    <s v="1Fam"/>
    <s v="1.5Unf"/>
    <x v="1"/>
    <n v="7"/>
    <x v="69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x v="1"/>
    <n v="0"/>
    <n v="2"/>
    <n v="1"/>
    <s v="TA"/>
    <n v="4"/>
    <s v="Typ"/>
    <x v="0"/>
    <s v="NA"/>
    <x v="1"/>
    <n v="1926"/>
    <s v="Unf"/>
    <x v="2"/>
    <n v="180"/>
    <s v="TA"/>
    <s v="TA"/>
    <s v="Y"/>
    <n v="0"/>
    <n v="0"/>
    <n v="105"/>
    <n v="0"/>
    <n v="0"/>
    <n v="0"/>
    <s v="NA"/>
    <s v="NA"/>
    <s v="NA"/>
    <n v="0"/>
    <x v="8"/>
    <n v="2009"/>
    <s v="WD"/>
    <s v="Normal"/>
    <n v="119000"/>
  </r>
  <r>
    <x v="438"/>
    <n v="30"/>
    <s v="RL"/>
    <n v="40"/>
    <x v="382"/>
    <s v="Pave"/>
    <s v="NA"/>
    <s v="Reg"/>
    <s v="Lvl"/>
    <s v="AllPub"/>
    <s v="Inside"/>
    <s v="Gtl"/>
    <x v="2"/>
    <s v="Norm"/>
    <s v="Norm"/>
    <s v="1Fam"/>
    <s v="1Story"/>
    <x v="3"/>
    <n v="6"/>
    <x v="95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x v="1"/>
    <n v="0"/>
    <n v="2"/>
    <n v="1"/>
    <s v="Gd"/>
    <n v="4"/>
    <s v="Typ"/>
    <x v="1"/>
    <s v="Gd"/>
    <x v="1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s v="Normal"/>
    <n v="90350"/>
  </r>
  <r>
    <x v="439"/>
    <n v="50"/>
    <s v="RL"/>
    <n v="67"/>
    <x v="383"/>
    <s v="Pave"/>
    <s v="Grvl"/>
    <s v="Reg"/>
    <s v="Lvl"/>
    <s v="AllPub"/>
    <s v="Corner"/>
    <s v="Gtl"/>
    <x v="15"/>
    <s v="Norm"/>
    <s v="Norm"/>
    <s v="1Fam"/>
    <s v="1.5Fin"/>
    <x v="1"/>
    <n v="8"/>
    <x v="26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x v="1"/>
    <n v="0"/>
    <n v="3"/>
    <n v="1"/>
    <s v="Gd"/>
    <n v="7"/>
    <s v="Typ"/>
    <x v="0"/>
    <s v="NA"/>
    <x v="1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s v="Normal"/>
    <n v="110000"/>
  </r>
  <r>
    <x v="440"/>
    <n v="20"/>
    <s v="RL"/>
    <n v="105"/>
    <x v="384"/>
    <s v="Pave"/>
    <s v="NA"/>
    <s v="Reg"/>
    <s v="Lvl"/>
    <s v="AllPub"/>
    <s v="Inside"/>
    <s v="Gtl"/>
    <x v="10"/>
    <s v="Norm"/>
    <s v="Norm"/>
    <s v="1Fam"/>
    <s v="1Story"/>
    <x v="6"/>
    <n v="5"/>
    <x v="74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x v="0"/>
    <n v="0"/>
    <n v="2"/>
    <n v="1"/>
    <s v="Ex"/>
    <n v="10"/>
    <s v="Typ"/>
    <x v="2"/>
    <s v="Gd"/>
    <x v="0"/>
    <n v="2008"/>
    <s v="Fin"/>
    <x v="1"/>
    <n v="672"/>
    <s v="TA"/>
    <s v="TA"/>
    <s v="Y"/>
    <n v="0"/>
    <n v="72"/>
    <n v="0"/>
    <n v="0"/>
    <n v="170"/>
    <n v="0"/>
    <s v="NA"/>
    <s v="NA"/>
    <s v="NA"/>
    <n v="0"/>
    <x v="7"/>
    <n v="2009"/>
    <s v="WD"/>
    <s v="Normal"/>
    <n v="555000"/>
  </r>
  <r>
    <x v="441"/>
    <n v="90"/>
    <s v="RL"/>
    <n v="92"/>
    <x v="385"/>
    <s v="Pave"/>
    <s v="NA"/>
    <s v="Reg"/>
    <s v="Lvl"/>
    <s v="AllPub"/>
    <s v="Inside"/>
    <s v="Gtl"/>
    <x v="15"/>
    <s v="Norm"/>
    <s v="Norm"/>
    <s v="Duplex"/>
    <s v="1Story"/>
    <x v="5"/>
    <n v="4"/>
    <x v="32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x v="0"/>
    <n v="0"/>
    <n v="4"/>
    <n v="2"/>
    <s v="Fa"/>
    <n v="8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2"/>
    <n v="2008"/>
    <s v="WD"/>
    <s v="Normal"/>
    <n v="118000"/>
  </r>
  <r>
    <x v="442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n v="7"/>
    <x v="19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x v="0"/>
    <n v="0"/>
    <n v="3"/>
    <n v="1"/>
    <s v="TA"/>
    <n v="8"/>
    <s v="Typ"/>
    <x v="1"/>
    <s v="Gd"/>
    <x v="1"/>
    <n v="1930"/>
    <s v="Unf"/>
    <x v="0"/>
    <n v="360"/>
    <s v="TA"/>
    <s v="TA"/>
    <s v="P"/>
    <n v="0"/>
    <n v="0"/>
    <n v="0"/>
    <n v="0"/>
    <n v="0"/>
    <n v="0"/>
    <s v="NA"/>
    <s v="NA"/>
    <s v="NA"/>
    <n v="0"/>
    <x v="11"/>
    <n v="2008"/>
    <s v="WD"/>
    <s v="Normal"/>
    <n v="162900"/>
  </r>
  <r>
    <x v="443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n v="5"/>
    <x v="13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x v="0"/>
    <n v="0"/>
    <n v="2"/>
    <n v="1"/>
    <s v="Gd"/>
    <n v="6"/>
    <s v="Typ"/>
    <x v="1"/>
    <s v="Gd"/>
    <x v="0"/>
    <n v="2007"/>
    <s v="Fin"/>
    <x v="1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s v="Partial"/>
    <n v="172500"/>
  </r>
  <r>
    <x v="444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n v="5"/>
    <x v="29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x v="0"/>
    <n v="1"/>
    <n v="4"/>
    <n v="1"/>
    <s v="Gd"/>
    <n v="8"/>
    <s v="Typ"/>
    <x v="1"/>
    <s v="TA"/>
    <x v="0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x v="9"/>
    <n v="2008"/>
    <s v="WD"/>
    <s v="Normal"/>
    <n v="210000"/>
  </r>
  <r>
    <x v="445"/>
    <n v="20"/>
    <s v="RL"/>
    <n v="73"/>
    <x v="388"/>
    <s v="Pave"/>
    <s v="NA"/>
    <s v="Reg"/>
    <s v="Lvl"/>
    <s v="AllPub"/>
    <s v="Corner"/>
    <s v="Gtl"/>
    <x v="15"/>
    <s v="Norm"/>
    <s v="Norm"/>
    <s v="1Fam"/>
    <s v="1Story"/>
    <x v="1"/>
    <n v="5"/>
    <x v="4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x v="1"/>
    <n v="0"/>
    <n v="3"/>
    <n v="1"/>
    <s v="TA"/>
    <n v="7"/>
    <s v="Typ"/>
    <x v="1"/>
    <s v="Gd"/>
    <x v="0"/>
    <n v="1956"/>
    <s v="Unf"/>
    <x v="0"/>
    <n v="480"/>
    <s v="TA"/>
    <s v="TA"/>
    <s v="Y"/>
    <n v="0"/>
    <n v="0"/>
    <n v="0"/>
    <n v="0"/>
    <n v="0"/>
    <n v="0"/>
    <s v="NA"/>
    <s v="MnPrv"/>
    <s v="NA"/>
    <n v="0"/>
    <x v="6"/>
    <n v="2009"/>
    <s v="COD"/>
    <s v="Normal"/>
    <n v="127500"/>
  </r>
  <r>
    <x v="446"/>
    <n v="20"/>
    <s v="RL"/>
    <n v="137"/>
    <x v="389"/>
    <s v="Pave"/>
    <s v="NA"/>
    <s v="IR1"/>
    <s v="Lvl"/>
    <s v="AllPub"/>
    <s v="Corner"/>
    <s v="Gtl"/>
    <x v="11"/>
    <s v="PosA"/>
    <s v="Norm"/>
    <s v="1Fam"/>
    <s v="1Story"/>
    <x v="1"/>
    <n v="6"/>
    <x v="2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x v="0"/>
    <n v="1"/>
    <n v="2"/>
    <n v="1"/>
    <s v="Gd"/>
    <n v="6"/>
    <s v="Mod"/>
    <x v="1"/>
    <s v="Gd"/>
    <x v="0"/>
    <n v="1966"/>
    <s v="Fin"/>
    <x v="0"/>
    <n v="578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90000"/>
  </r>
  <r>
    <x v="447"/>
    <n v="60"/>
    <s v="RL"/>
    <s v="NA"/>
    <x v="390"/>
    <s v="Pave"/>
    <s v="NA"/>
    <s v="IR1"/>
    <s v="Lvl"/>
    <s v="AllPub"/>
    <s v="Corner"/>
    <s v="Gtl"/>
    <x v="17"/>
    <s v="Norm"/>
    <s v="Norm"/>
    <s v="1Fam"/>
    <s v="2Story"/>
    <x v="0"/>
    <n v="5"/>
    <x v="45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x v="0"/>
    <n v="1"/>
    <n v="4"/>
    <n v="1"/>
    <s v="Gd"/>
    <n v="10"/>
    <s v="Typ"/>
    <x v="1"/>
    <s v="TA"/>
    <x v="0"/>
    <n v="1998"/>
    <s v="Fin"/>
    <x v="0"/>
    <n v="431"/>
    <s v="TA"/>
    <s v="TA"/>
    <s v="Y"/>
    <n v="89"/>
    <n v="0"/>
    <n v="0"/>
    <n v="0"/>
    <n v="0"/>
    <n v="0"/>
    <s v="NA"/>
    <s v="NA"/>
    <s v="NA"/>
    <n v="0"/>
    <x v="9"/>
    <n v="2006"/>
    <s v="WD"/>
    <s v="Normal"/>
    <n v="199900"/>
  </r>
  <r>
    <x v="448"/>
    <n v="50"/>
    <s v="RM"/>
    <n v="50"/>
    <x v="391"/>
    <s v="Pave"/>
    <s v="NA"/>
    <s v="Reg"/>
    <s v="Bnk"/>
    <s v="AllPub"/>
    <s v="Inside"/>
    <s v="Gtl"/>
    <x v="13"/>
    <s v="Norm"/>
    <s v="Norm"/>
    <s v="1Fam"/>
    <s v="1.5Fin"/>
    <x v="1"/>
    <n v="6"/>
    <x v="9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x v="0"/>
    <n v="0"/>
    <n v="3"/>
    <n v="1"/>
    <s v="TA"/>
    <n v="7"/>
    <s v="Typ"/>
    <x v="1"/>
    <s v="Gd"/>
    <x v="1"/>
    <n v="1937"/>
    <s v="Unf"/>
    <x v="2"/>
    <n v="198"/>
    <s v="TA"/>
    <s v="TA"/>
    <s v="N"/>
    <n v="0"/>
    <n v="0"/>
    <n v="0"/>
    <n v="0"/>
    <n v="0"/>
    <n v="0"/>
    <s v="NA"/>
    <s v="NA"/>
    <s v="NA"/>
    <n v="0"/>
    <x v="11"/>
    <n v="2006"/>
    <s v="WD"/>
    <s v="Normal"/>
    <n v="119500"/>
  </r>
  <r>
    <x v="449"/>
    <n v="50"/>
    <s v="RM"/>
    <n v="50"/>
    <x v="100"/>
    <s v="Pave"/>
    <s v="NA"/>
    <s v="Reg"/>
    <s v="Lvl"/>
    <s v="AllPub"/>
    <s v="Inside"/>
    <s v="Gtl"/>
    <x v="7"/>
    <s v="Norm"/>
    <s v="Norm"/>
    <s v="1Fam"/>
    <s v="1.5Fin"/>
    <x v="7"/>
    <n v="7"/>
    <x v="47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x v="1"/>
    <n v="1"/>
    <n v="2"/>
    <n v="1"/>
    <s v="TA"/>
    <n v="6"/>
    <s v="Typ"/>
    <x v="0"/>
    <s v="NA"/>
    <x v="1"/>
    <n v="1981"/>
    <s v="Unf"/>
    <x v="2"/>
    <n v="308"/>
    <s v="TA"/>
    <s v="TA"/>
    <s v="Y"/>
    <n v="0"/>
    <n v="176"/>
    <n v="0"/>
    <n v="0"/>
    <n v="0"/>
    <n v="0"/>
    <s v="NA"/>
    <s v="NA"/>
    <s v="NA"/>
    <n v="0"/>
    <x v="11"/>
    <n v="2007"/>
    <s v="WD"/>
    <s v="Normal"/>
    <n v="120000"/>
  </r>
  <r>
    <x v="450"/>
    <n v="30"/>
    <s v="RM"/>
    <n v="70"/>
    <x v="392"/>
    <s v="Pave"/>
    <s v="NA"/>
    <s v="Reg"/>
    <s v="Lvl"/>
    <s v="AllPub"/>
    <s v="Inside"/>
    <s v="Gtl"/>
    <x v="7"/>
    <s v="Norm"/>
    <s v="Norm"/>
    <s v="1Fam"/>
    <s v="1Story"/>
    <x v="1"/>
    <n v="8"/>
    <x v="19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x v="1"/>
    <n v="0"/>
    <n v="2"/>
    <n v="1"/>
    <s v="Gd"/>
    <n v="5"/>
    <s v="Typ"/>
    <x v="0"/>
    <s v="NA"/>
    <x v="1"/>
    <n v="1932"/>
    <s v="Unf"/>
    <x v="2"/>
    <n v="270"/>
    <s v="Fa"/>
    <s v="Fa"/>
    <s v="N"/>
    <n v="0"/>
    <n v="113"/>
    <n v="0"/>
    <n v="0"/>
    <n v="0"/>
    <n v="0"/>
    <s v="NA"/>
    <s v="NA"/>
    <s v="NA"/>
    <n v="0"/>
    <x v="11"/>
    <n v="2006"/>
    <s v="WD"/>
    <s v="Normal"/>
    <n v="110000"/>
  </r>
  <r>
    <x v="451"/>
    <n v="20"/>
    <s v="RL"/>
    <n v="62"/>
    <x v="393"/>
    <s v="Pave"/>
    <s v="NA"/>
    <s v="IR1"/>
    <s v="Low"/>
    <s v="AllPub"/>
    <s v="Inside"/>
    <s v="Mod"/>
    <x v="19"/>
    <s v="Norm"/>
    <s v="Norm"/>
    <s v="1Fam"/>
    <s v="1Story"/>
    <x v="0"/>
    <n v="5"/>
    <x v="34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x v="0"/>
    <n v="0"/>
    <n v="2"/>
    <n v="1"/>
    <s v="Gd"/>
    <n v="5"/>
    <s v="Typ"/>
    <x v="2"/>
    <s v="TA"/>
    <x v="0"/>
    <n v="1975"/>
    <s v="Unf"/>
    <x v="0"/>
    <n v="576"/>
    <s v="TA"/>
    <s v="TA"/>
    <s v="Y"/>
    <n v="200"/>
    <n v="54"/>
    <n v="0"/>
    <n v="0"/>
    <n v="0"/>
    <n v="0"/>
    <s v="NA"/>
    <s v="NA"/>
    <s v="NA"/>
    <n v="0"/>
    <x v="3"/>
    <n v="2006"/>
    <s v="WD"/>
    <s v="Normal"/>
    <n v="280000"/>
  </r>
  <r>
    <x v="452"/>
    <n v="60"/>
    <s v="RL"/>
    <s v="NA"/>
    <x v="394"/>
    <s v="Pave"/>
    <s v="NA"/>
    <s v="IR1"/>
    <s v="Lvl"/>
    <s v="AllPub"/>
    <s v="Corner"/>
    <s v="Gtl"/>
    <x v="16"/>
    <s v="Norm"/>
    <s v="Norm"/>
    <s v="1Fam"/>
    <s v="2Story"/>
    <x v="1"/>
    <n v="5"/>
    <x v="92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x v="0"/>
    <n v="1"/>
    <n v="3"/>
    <n v="1"/>
    <s v="TA"/>
    <n v="7"/>
    <s v="Typ"/>
    <x v="0"/>
    <s v="NA"/>
    <x v="0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x v="9"/>
    <n v="2007"/>
    <s v="WD"/>
    <s v="Normal"/>
    <n v="204000"/>
  </r>
  <r>
    <x v="453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74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x v="0"/>
    <n v="1"/>
    <n v="3"/>
    <n v="1"/>
    <s v="Gd"/>
    <n v="6"/>
    <s v="Typ"/>
    <x v="0"/>
    <s v="NA"/>
    <x v="0"/>
    <n v="2008"/>
    <s v="RFn"/>
    <x v="0"/>
    <n v="676"/>
    <s v="TA"/>
    <s v="TA"/>
    <s v="Y"/>
    <n v="0"/>
    <n v="30"/>
    <n v="0"/>
    <n v="0"/>
    <n v="0"/>
    <n v="0"/>
    <s v="NA"/>
    <s v="NA"/>
    <s v="NA"/>
    <n v="0"/>
    <x v="11"/>
    <n v="2009"/>
    <s v="WD"/>
    <s v="Normal"/>
    <n v="210000"/>
  </r>
  <r>
    <x v="454"/>
    <n v="90"/>
    <s v="RL"/>
    <n v="63"/>
    <x v="395"/>
    <s v="Pave"/>
    <s v="NA"/>
    <s v="Reg"/>
    <s v="Lvl"/>
    <s v="AllPub"/>
    <s v="Inside"/>
    <s v="Gtl"/>
    <x v="4"/>
    <s v="Norm"/>
    <s v="Norm"/>
    <s v="Duplex"/>
    <s v="1Story"/>
    <x v="3"/>
    <n v="5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x v="0"/>
    <n v="0"/>
    <n v="4"/>
    <n v="2"/>
    <s v="TA"/>
    <n v="8"/>
    <s v="Typ"/>
    <x v="0"/>
    <s v="NA"/>
    <x v="1"/>
    <n v="1976"/>
    <s v="Unf"/>
    <x v="0"/>
    <n v="560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88000"/>
  </r>
  <r>
    <x v="455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n v="6"/>
    <x v="7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x v="1"/>
    <n v="1"/>
    <n v="3"/>
    <n v="1"/>
    <s v="TA"/>
    <n v="6"/>
    <s v="Typ"/>
    <x v="1"/>
    <s v="TA"/>
    <x v="0"/>
    <n v="1973"/>
    <s v="Unf"/>
    <x v="0"/>
    <n v="528"/>
    <s v="TA"/>
    <s v="TA"/>
    <s v="Y"/>
    <n v="0"/>
    <n v="0"/>
    <n v="0"/>
    <n v="0"/>
    <n v="0"/>
    <n v="0"/>
    <s v="NA"/>
    <s v="NA"/>
    <s v="NA"/>
    <n v="0"/>
    <x v="2"/>
    <n v="2007"/>
    <s v="WD"/>
    <s v="Normal"/>
    <n v="175500"/>
  </r>
  <r>
    <x v="456"/>
    <n v="70"/>
    <s v="RM"/>
    <n v="34"/>
    <x v="396"/>
    <s v="Pave"/>
    <s v="Grvl"/>
    <s v="Reg"/>
    <s v="Lvl"/>
    <s v="AllPub"/>
    <s v="Inside"/>
    <s v="Gtl"/>
    <x v="7"/>
    <s v="Norm"/>
    <s v="Norm"/>
    <s v="1Fam"/>
    <s v="2Story"/>
    <x v="3"/>
    <n v="5"/>
    <x v="77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x v="1"/>
    <n v="0"/>
    <n v="4"/>
    <n v="1"/>
    <s v="TA"/>
    <n v="7"/>
    <s v="Typ"/>
    <x v="0"/>
    <s v="NA"/>
    <x v="1"/>
    <n v="1916"/>
    <s v="Unf"/>
    <x v="1"/>
    <n v="513"/>
    <s v="Fa"/>
    <s v="Fa"/>
    <s v="Y"/>
    <n v="0"/>
    <n v="0"/>
    <n v="96"/>
    <n v="0"/>
    <n v="0"/>
    <n v="0"/>
    <s v="NA"/>
    <s v="NA"/>
    <s v="NA"/>
    <n v="0"/>
    <x v="1"/>
    <n v="2008"/>
    <s v="COD"/>
    <s v="Abnorml"/>
    <n v="98000"/>
  </r>
  <r>
    <x v="457"/>
    <n v="20"/>
    <s v="RL"/>
    <s v="NA"/>
    <x v="397"/>
    <s v="Pave"/>
    <s v="NA"/>
    <s v="IR1"/>
    <s v="Low"/>
    <s v="AllPub"/>
    <s v="CulDSac"/>
    <s v="Mod"/>
    <x v="19"/>
    <s v="Norm"/>
    <s v="Norm"/>
    <s v="1Fam"/>
    <s v="1Story"/>
    <x v="5"/>
    <n v="6"/>
    <x v="3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x v="1"/>
    <n v="0"/>
    <n v="2"/>
    <n v="1"/>
    <s v="Gd"/>
    <n v="6"/>
    <s v="Min1"/>
    <x v="2"/>
    <s v="Gd"/>
    <x v="0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s v="Normal"/>
    <n v="256000"/>
  </r>
  <r>
    <x v="458"/>
    <n v="70"/>
    <s v="RM"/>
    <s v="NA"/>
    <x v="398"/>
    <s v="Pave"/>
    <s v="Grvl"/>
    <s v="Reg"/>
    <s v="Lvl"/>
    <s v="AllPub"/>
    <s v="Inside"/>
    <s v="Gtl"/>
    <x v="7"/>
    <s v="Norm"/>
    <s v="Norm"/>
    <s v="1Fam"/>
    <s v="2Story"/>
    <x v="2"/>
    <n v="7"/>
    <x v="82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x v="1"/>
    <n v="0"/>
    <n v="3"/>
    <n v="1"/>
    <s v="Gd"/>
    <n v="7"/>
    <s v="Typ"/>
    <x v="1"/>
    <s v="Gd"/>
    <x v="1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s v="Normal"/>
    <n v="161000"/>
  </r>
  <r>
    <x v="459"/>
    <n v="50"/>
    <s v="RL"/>
    <s v="NA"/>
    <x v="399"/>
    <s v="Pave"/>
    <s v="NA"/>
    <s v="IR1"/>
    <s v="Bnk"/>
    <s v="AllPub"/>
    <s v="Corner"/>
    <s v="Gtl"/>
    <x v="8"/>
    <s v="Norm"/>
    <s v="Norm"/>
    <s v="1Fam"/>
    <s v="1.5Fin"/>
    <x v="3"/>
    <n v="4"/>
    <x v="52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x v="1"/>
    <n v="0"/>
    <n v="3"/>
    <n v="1"/>
    <s v="Gd"/>
    <n v="5"/>
    <s v="Typ"/>
    <x v="1"/>
    <s v="TA"/>
    <x v="1"/>
    <n v="1950"/>
    <s v="Unf"/>
    <x v="2"/>
    <n v="352"/>
    <s v="TA"/>
    <s v="TA"/>
    <s v="Y"/>
    <n v="0"/>
    <n v="0"/>
    <n v="248"/>
    <n v="0"/>
    <n v="0"/>
    <n v="0"/>
    <s v="NA"/>
    <s v="NA"/>
    <s v="NA"/>
    <n v="0"/>
    <x v="9"/>
    <n v="2009"/>
    <s v="WD"/>
    <s v="Normal"/>
    <n v="110000"/>
  </r>
  <r>
    <x v="460"/>
    <n v="60"/>
    <s v="FV"/>
    <n v="75"/>
    <x v="400"/>
    <s v="Pave"/>
    <s v="NA"/>
    <s v="IR1"/>
    <s v="Lvl"/>
    <s v="AllPub"/>
    <s v="Inside"/>
    <s v="Gtl"/>
    <x v="5"/>
    <s v="RRAn"/>
    <s v="Norm"/>
    <s v="1Fam"/>
    <s v="2Story"/>
    <x v="2"/>
    <n v="5"/>
    <x v="5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x v="0"/>
    <n v="1"/>
    <n v="3"/>
    <n v="1"/>
    <s v="TA"/>
    <n v="8"/>
    <s v="Typ"/>
    <x v="0"/>
    <s v="NA"/>
    <x v="2"/>
    <n v="2009"/>
    <s v="Fin"/>
    <x v="0"/>
    <n v="552"/>
    <s v="TA"/>
    <s v="TA"/>
    <s v="Y"/>
    <n v="0"/>
    <n v="150"/>
    <n v="0"/>
    <n v="0"/>
    <n v="0"/>
    <n v="0"/>
    <s v="NA"/>
    <s v="NA"/>
    <s v="NA"/>
    <n v="0"/>
    <x v="3"/>
    <n v="2009"/>
    <s v="New"/>
    <s v="Partial"/>
    <n v="263435"/>
  </r>
  <r>
    <x v="461"/>
    <n v="70"/>
    <s v="RL"/>
    <n v="60"/>
    <x v="25"/>
    <s v="Pave"/>
    <s v="NA"/>
    <s v="Reg"/>
    <s v="Lvl"/>
    <s v="AllPub"/>
    <s v="Inside"/>
    <s v="Gtl"/>
    <x v="23"/>
    <s v="Feedr"/>
    <s v="Norm"/>
    <s v="1Fam"/>
    <s v="2Story"/>
    <x v="0"/>
    <n v="9"/>
    <x v="65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x v="1"/>
    <n v="0"/>
    <n v="3"/>
    <n v="1"/>
    <s v="Gd"/>
    <n v="6"/>
    <s v="Typ"/>
    <x v="0"/>
    <s v="NA"/>
    <x v="1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s v="Normal"/>
    <n v="155000"/>
  </r>
  <r>
    <x v="462"/>
    <n v="20"/>
    <s v="RL"/>
    <n v="60"/>
    <x v="401"/>
    <s v="Pave"/>
    <s v="NA"/>
    <s v="IR1"/>
    <s v="Lvl"/>
    <s v="AllPub"/>
    <s v="Inside"/>
    <s v="Gtl"/>
    <x v="9"/>
    <s v="Norm"/>
    <s v="Norm"/>
    <s v="1Fam"/>
    <s v="1Story"/>
    <x v="3"/>
    <n v="5"/>
    <x v="1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x v="1"/>
    <n v="0"/>
    <n v="3"/>
    <n v="1"/>
    <s v="TA"/>
    <n v="5"/>
    <s v="Typ"/>
    <x v="1"/>
    <s v="Po"/>
    <x v="1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x v="3"/>
    <n v="2009"/>
    <s v="WD"/>
    <s v="Normal"/>
    <n v="62383"/>
  </r>
  <r>
    <x v="463"/>
    <n v="70"/>
    <s v="RL"/>
    <n v="74"/>
    <x v="402"/>
    <s v="Pave"/>
    <s v="NA"/>
    <s v="IR1"/>
    <s v="HLS"/>
    <s v="AllPub"/>
    <s v="Inside"/>
    <s v="Mod"/>
    <x v="2"/>
    <s v="Norm"/>
    <s v="Norm"/>
    <s v="1Fam"/>
    <s v="2Story"/>
    <x v="1"/>
    <n v="7"/>
    <x v="36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x v="1"/>
    <n v="1"/>
    <n v="3"/>
    <n v="1"/>
    <s v="TA"/>
    <n v="6"/>
    <s v="Typ"/>
    <x v="1"/>
    <s v="Gd"/>
    <x v="1"/>
    <n v="1939"/>
    <s v="Unf"/>
    <x v="2"/>
    <n v="2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88700"/>
  </r>
  <r>
    <x v="464"/>
    <n v="20"/>
    <s v="RL"/>
    <n v="60"/>
    <x v="403"/>
    <s v="Pave"/>
    <s v="NA"/>
    <s v="Reg"/>
    <s v="HLS"/>
    <s v="AllPub"/>
    <s v="Inside"/>
    <s v="Mod"/>
    <x v="0"/>
    <s v="Norm"/>
    <s v="Norm"/>
    <s v="1Fam"/>
    <s v="1Story"/>
    <x v="3"/>
    <n v="5"/>
    <x v="9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x v="0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9"/>
    <s v="WD"/>
    <s v="Normal"/>
    <n v="124000"/>
  </r>
  <r>
    <x v="465"/>
    <n v="120"/>
    <s v="RM"/>
    <s v="NA"/>
    <x v="404"/>
    <s v="Pave"/>
    <s v="NA"/>
    <s v="Reg"/>
    <s v="Lvl"/>
    <s v="AllPub"/>
    <s v="Inside"/>
    <s v="Gtl"/>
    <x v="21"/>
    <s v="Norm"/>
    <s v="Norm"/>
    <s v="TwnhsE"/>
    <s v="1Story"/>
    <x v="0"/>
    <n v="5"/>
    <x v="6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x v="0"/>
    <n v="0"/>
    <n v="2"/>
    <n v="1"/>
    <s v="Gd"/>
    <n v="6"/>
    <s v="Typ"/>
    <x v="1"/>
    <s v="TA"/>
    <x v="0"/>
    <n v="2004"/>
    <s v="Fin"/>
    <x v="0"/>
    <n v="398"/>
    <s v="TA"/>
    <s v="TA"/>
    <s v="Y"/>
    <n v="144"/>
    <n v="20"/>
    <n v="0"/>
    <n v="0"/>
    <n v="0"/>
    <n v="0"/>
    <s v="NA"/>
    <s v="NA"/>
    <s v="NA"/>
    <n v="0"/>
    <x v="1"/>
    <n v="2006"/>
    <s v="WD"/>
    <s v="Normal"/>
    <n v="178740"/>
  </r>
  <r>
    <x v="466"/>
    <n v="20"/>
    <s v="RL"/>
    <n v="85"/>
    <x v="405"/>
    <s v="Pave"/>
    <s v="NA"/>
    <s v="Reg"/>
    <s v="Lvl"/>
    <s v="AllPub"/>
    <s v="Inside"/>
    <s v="Gtl"/>
    <x v="11"/>
    <s v="Norm"/>
    <s v="Norm"/>
    <s v="1Fam"/>
    <s v="1Story"/>
    <x v="0"/>
    <n v="5"/>
    <x v="16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x v="1"/>
    <n v="0"/>
    <n v="2"/>
    <n v="1"/>
    <s v="TA"/>
    <n v="5"/>
    <s v="Typ"/>
    <x v="1"/>
    <s v="Po"/>
    <x v="0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x v="7"/>
    <n v="2007"/>
    <s v="WD"/>
    <s v="Normal"/>
    <n v="167000"/>
  </r>
  <r>
    <x v="467"/>
    <n v="70"/>
    <s v="RL"/>
    <n v="79"/>
    <x v="406"/>
    <s v="Pave"/>
    <s v="NA"/>
    <s v="Reg"/>
    <s v="Lvl"/>
    <s v="AllPub"/>
    <s v="Inside"/>
    <s v="Gtl"/>
    <x v="11"/>
    <s v="Artery"/>
    <s v="Norm"/>
    <s v="1Fam"/>
    <s v="2Story"/>
    <x v="3"/>
    <n v="7"/>
    <x v="97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x v="1"/>
    <n v="1"/>
    <n v="3"/>
    <n v="1"/>
    <s v="Gd"/>
    <n v="7"/>
    <s v="Typ"/>
    <x v="2"/>
    <s v="Gd"/>
    <x v="0"/>
    <n v="1942"/>
    <s v="Unf"/>
    <x v="2"/>
    <n v="312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46500"/>
  </r>
  <r>
    <x v="468"/>
    <n v="20"/>
    <s v="RL"/>
    <n v="98"/>
    <x v="407"/>
    <s v="Pave"/>
    <s v="NA"/>
    <s v="IR1"/>
    <s v="Lvl"/>
    <s v="AllPub"/>
    <s v="Inside"/>
    <s v="Gtl"/>
    <x v="10"/>
    <s v="Norm"/>
    <s v="Norm"/>
    <s v="1Fam"/>
    <s v="1Story"/>
    <x v="2"/>
    <n v="5"/>
    <x v="13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x v="0"/>
    <n v="0"/>
    <n v="3"/>
    <n v="1"/>
    <s v="Gd"/>
    <n v="7"/>
    <s v="Typ"/>
    <x v="1"/>
    <s v="Gd"/>
    <x v="0"/>
    <n v="2006"/>
    <s v="RFn"/>
    <x v="1"/>
    <n v="866"/>
    <s v="TA"/>
    <s v="TA"/>
    <s v="Y"/>
    <n v="0"/>
    <n v="44"/>
    <n v="0"/>
    <n v="0"/>
    <n v="0"/>
    <n v="0"/>
    <s v="NA"/>
    <s v="NA"/>
    <s v="NA"/>
    <n v="0"/>
    <x v="1"/>
    <n v="2007"/>
    <s v="WD"/>
    <s v="Normal"/>
    <n v="250000"/>
  </r>
  <r>
    <x v="469"/>
    <n v="60"/>
    <s v="RL"/>
    <n v="76"/>
    <x v="408"/>
    <s v="Pave"/>
    <s v="NA"/>
    <s v="IR1"/>
    <s v="Lvl"/>
    <s v="AllPub"/>
    <s v="Corner"/>
    <s v="Gtl"/>
    <x v="12"/>
    <s v="RRNe"/>
    <s v="Norm"/>
    <s v="1Fam"/>
    <s v="2Story"/>
    <x v="1"/>
    <n v="5"/>
    <x v="5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x v="0"/>
    <n v="1"/>
    <n v="3"/>
    <n v="1"/>
    <s v="Gd"/>
    <n v="7"/>
    <s v="Typ"/>
    <x v="0"/>
    <s v="NA"/>
    <x v="0"/>
    <n v="1993"/>
    <s v="RFn"/>
    <x v="0"/>
    <n v="506"/>
    <s v="TA"/>
    <s v="TA"/>
    <s v="Y"/>
    <n v="144"/>
    <n v="70"/>
    <n v="0"/>
    <n v="0"/>
    <n v="0"/>
    <n v="0"/>
    <s v="NA"/>
    <s v="NA"/>
    <s v="NA"/>
    <n v="0"/>
    <x v="11"/>
    <n v="2008"/>
    <s v="WD"/>
    <s v="Normal"/>
    <n v="187000"/>
  </r>
  <r>
    <x v="470"/>
    <n v="120"/>
    <s v="RL"/>
    <s v="NA"/>
    <x v="409"/>
    <s v="Pave"/>
    <s v="NA"/>
    <s v="IR1"/>
    <s v="Lvl"/>
    <s v="AllPub"/>
    <s v="Corner"/>
    <s v="Gtl"/>
    <x v="18"/>
    <s v="Norm"/>
    <s v="Norm"/>
    <s v="TwnhsE"/>
    <s v="1Story"/>
    <x v="2"/>
    <n v="5"/>
    <x v="5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x v="1"/>
    <n v="1"/>
    <n v="1"/>
    <n v="1"/>
    <s v="Gd"/>
    <n v="4"/>
    <s v="Typ"/>
    <x v="0"/>
    <s v="NA"/>
    <x v="0"/>
    <n v="1985"/>
    <s v="RFn"/>
    <x v="0"/>
    <n v="528"/>
    <s v="TA"/>
    <s v="TA"/>
    <s v="Y"/>
    <n v="0"/>
    <n v="54"/>
    <n v="0"/>
    <n v="0"/>
    <n v="140"/>
    <n v="0"/>
    <s v="NA"/>
    <s v="NA"/>
    <s v="NA"/>
    <n v="0"/>
    <x v="11"/>
    <n v="2010"/>
    <s v="WD"/>
    <s v="Normal"/>
    <n v="212000"/>
  </r>
  <r>
    <x v="471"/>
    <n v="60"/>
    <s v="RL"/>
    <n v="92"/>
    <x v="410"/>
    <s v="Pave"/>
    <s v="NA"/>
    <s v="Reg"/>
    <s v="Lvl"/>
    <s v="AllPub"/>
    <s v="Inside"/>
    <s v="Gtl"/>
    <x v="6"/>
    <s v="PosA"/>
    <s v="Norm"/>
    <s v="1Fam"/>
    <s v="2Story"/>
    <x v="0"/>
    <n v="6"/>
    <x v="54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x v="0"/>
    <n v="1"/>
    <n v="3"/>
    <n v="1"/>
    <s v="TA"/>
    <n v="8"/>
    <s v="Typ"/>
    <x v="1"/>
    <s v="Gd"/>
    <x v="0"/>
    <n v="1977"/>
    <s v="RFn"/>
    <x v="0"/>
    <n v="534"/>
    <s v="TA"/>
    <s v="TA"/>
    <s v="Y"/>
    <n v="0"/>
    <n v="0"/>
    <n v="0"/>
    <n v="0"/>
    <n v="276"/>
    <n v="0"/>
    <s v="NA"/>
    <s v="NA"/>
    <s v="NA"/>
    <n v="0"/>
    <x v="6"/>
    <n v="2007"/>
    <s v="WD"/>
    <s v="Normal"/>
    <n v="190000"/>
  </r>
  <r>
    <x v="47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1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x v="1"/>
    <n v="0"/>
    <n v="2"/>
    <n v="1"/>
    <s v="TA"/>
    <n v="5"/>
    <s v="Typ"/>
    <x v="0"/>
    <s v="NA"/>
    <x v="5"/>
    <n v="2005"/>
    <s v="RFn"/>
    <x v="0"/>
    <n v="525"/>
    <s v="TA"/>
    <s v="TA"/>
    <s v="Y"/>
    <n v="0"/>
    <n v="28"/>
    <n v="0"/>
    <n v="0"/>
    <n v="0"/>
    <n v="0"/>
    <s v="NA"/>
    <s v="NA"/>
    <s v="NA"/>
    <n v="0"/>
    <x v="11"/>
    <n v="2008"/>
    <s v="WD"/>
    <s v="Normal"/>
    <n v="148000"/>
  </r>
  <r>
    <x v="473"/>
    <n v="20"/>
    <s v="RL"/>
    <n v="110"/>
    <x v="412"/>
    <s v="Pave"/>
    <s v="NA"/>
    <s v="IR1"/>
    <s v="Lvl"/>
    <s v="AllPub"/>
    <s v="Inside"/>
    <s v="Gtl"/>
    <x v="10"/>
    <s v="Norm"/>
    <s v="Norm"/>
    <s v="1Fam"/>
    <s v="1Story"/>
    <x v="2"/>
    <n v="5"/>
    <x v="13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x v="0"/>
    <n v="0"/>
    <n v="2"/>
    <n v="1"/>
    <s v="Gd"/>
    <n v="7"/>
    <s v="Typ"/>
    <x v="1"/>
    <s v="Ex"/>
    <x v="0"/>
    <n v="2006"/>
    <s v="RFn"/>
    <x v="1"/>
    <n v="908"/>
    <s v="TA"/>
    <s v="TA"/>
    <s v="Y"/>
    <n v="250"/>
    <n v="63"/>
    <n v="0"/>
    <n v="0"/>
    <n v="0"/>
    <n v="0"/>
    <s v="NA"/>
    <s v="NA"/>
    <s v="NA"/>
    <n v="0"/>
    <x v="9"/>
    <n v="2007"/>
    <s v="New"/>
    <s v="Partial"/>
    <n v="440000"/>
  </r>
  <r>
    <x v="474"/>
    <n v="120"/>
    <s v="RL"/>
    <n v="41"/>
    <x v="413"/>
    <s v="Pave"/>
    <s v="NA"/>
    <s v="Reg"/>
    <s v="Lvl"/>
    <s v="AllPub"/>
    <s v="Inside"/>
    <s v="Gtl"/>
    <x v="18"/>
    <s v="Norm"/>
    <s v="Norm"/>
    <s v="TwnhsE"/>
    <s v="1Story"/>
    <x v="2"/>
    <n v="5"/>
    <x v="4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x v="0"/>
    <n v="0"/>
    <n v="2"/>
    <n v="1"/>
    <s v="Ex"/>
    <n v="6"/>
    <s v="Typ"/>
    <x v="0"/>
    <s v="NA"/>
    <x v="0"/>
    <n v="2000"/>
    <s v="RFn"/>
    <x v="0"/>
    <n v="499"/>
    <s v="TA"/>
    <s v="TA"/>
    <s v="Y"/>
    <n v="96"/>
    <n v="48"/>
    <n v="0"/>
    <n v="0"/>
    <n v="0"/>
    <n v="0"/>
    <s v="NA"/>
    <s v="NA"/>
    <s v="NA"/>
    <n v="0"/>
    <x v="5"/>
    <n v="2007"/>
    <s v="WD"/>
    <s v="Normal"/>
    <n v="251000"/>
  </r>
  <r>
    <x v="475"/>
    <n v="20"/>
    <s v="RL"/>
    <n v="80"/>
    <x v="414"/>
    <s v="Pave"/>
    <s v="NA"/>
    <s v="Reg"/>
    <s v="Lvl"/>
    <s v="AllPub"/>
    <s v="Corner"/>
    <s v="Gtl"/>
    <x v="9"/>
    <s v="Norm"/>
    <s v="Norm"/>
    <s v="1Fam"/>
    <s v="1Story"/>
    <x v="3"/>
    <n v="6"/>
    <x v="3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x v="1"/>
    <n v="0"/>
    <n v="2"/>
    <n v="1"/>
    <s v="TA"/>
    <n v="5"/>
    <s v="Typ"/>
    <x v="0"/>
    <s v="NA"/>
    <x v="1"/>
    <n v="1996"/>
    <s v="Unf"/>
    <x v="0"/>
    <n v="624"/>
    <s v="TA"/>
    <s v="TA"/>
    <s v="Y"/>
    <n v="0"/>
    <n v="24"/>
    <n v="0"/>
    <n v="0"/>
    <n v="192"/>
    <n v="0"/>
    <s v="NA"/>
    <s v="NA"/>
    <s v="NA"/>
    <n v="0"/>
    <x v="9"/>
    <n v="2007"/>
    <s v="WD"/>
    <s v="Normal"/>
    <n v="132500"/>
  </r>
  <r>
    <x v="476"/>
    <n v="20"/>
    <s v="RL"/>
    <n v="75"/>
    <x v="415"/>
    <s v="Pave"/>
    <s v="NA"/>
    <s v="Reg"/>
    <s v="Lvl"/>
    <s v="AllPub"/>
    <s v="Inside"/>
    <s v="Mod"/>
    <x v="0"/>
    <s v="Norm"/>
    <s v="Norm"/>
    <s v="1Fam"/>
    <s v="1Story"/>
    <x v="1"/>
    <n v="5"/>
    <x v="35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x v="0"/>
    <n v="0"/>
    <n v="3"/>
    <n v="1"/>
    <s v="Gd"/>
    <n v="7"/>
    <s v="Typ"/>
    <x v="1"/>
    <s v="TA"/>
    <x v="0"/>
    <n v="1997"/>
    <s v="Fin"/>
    <x v="0"/>
    <n v="508"/>
    <s v="TA"/>
    <s v="TA"/>
    <s v="Y"/>
    <n v="140"/>
    <n v="39"/>
    <n v="0"/>
    <n v="0"/>
    <n v="0"/>
    <n v="0"/>
    <s v="NA"/>
    <s v="NA"/>
    <s v="NA"/>
    <n v="0"/>
    <x v="7"/>
    <n v="2008"/>
    <s v="WD"/>
    <s v="Normal"/>
    <n v="208900"/>
  </r>
  <r>
    <x v="477"/>
    <n v="60"/>
    <s v="RL"/>
    <n v="105"/>
    <x v="416"/>
    <s v="Pave"/>
    <s v="NA"/>
    <s v="Reg"/>
    <s v="Lvl"/>
    <s v="AllPub"/>
    <s v="Inside"/>
    <s v="Gtl"/>
    <x v="10"/>
    <s v="Norm"/>
    <s v="Norm"/>
    <s v="1Fam"/>
    <s v="2Story"/>
    <x v="4"/>
    <n v="5"/>
    <x v="13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x v="0"/>
    <n v="1"/>
    <n v="3"/>
    <n v="1"/>
    <s v="Ex"/>
    <n v="9"/>
    <s v="Typ"/>
    <x v="1"/>
    <s v="Gd"/>
    <x v="2"/>
    <n v="2006"/>
    <s v="Fin"/>
    <x v="1"/>
    <n v="694"/>
    <s v="TA"/>
    <s v="TA"/>
    <s v="Y"/>
    <n v="414"/>
    <n v="84"/>
    <n v="0"/>
    <n v="0"/>
    <n v="0"/>
    <n v="0"/>
    <s v="NA"/>
    <s v="NA"/>
    <s v="NA"/>
    <n v="0"/>
    <x v="10"/>
    <n v="2007"/>
    <s v="WD"/>
    <s v="Normal"/>
    <n v="380000"/>
  </r>
  <r>
    <x v="478"/>
    <n v="20"/>
    <s v="RL"/>
    <n v="79"/>
    <x v="417"/>
    <s v="Pave"/>
    <s v="NA"/>
    <s v="Reg"/>
    <s v="Lvl"/>
    <s v="AllPub"/>
    <s v="Inside"/>
    <s v="Gtl"/>
    <x v="0"/>
    <s v="Norm"/>
    <s v="Norm"/>
    <s v="1Fam"/>
    <s v="1Story"/>
    <x v="2"/>
    <n v="5"/>
    <x v="22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x v="0"/>
    <n v="0"/>
    <n v="3"/>
    <n v="1"/>
    <s v="Gd"/>
    <n v="7"/>
    <s v="Typ"/>
    <x v="1"/>
    <s v="Gd"/>
    <x v="0"/>
    <n v="2007"/>
    <s v="RFn"/>
    <x v="1"/>
    <n v="826"/>
    <s v="TA"/>
    <s v="TA"/>
    <s v="Y"/>
    <n v="208"/>
    <n v="44"/>
    <n v="0"/>
    <n v="0"/>
    <n v="0"/>
    <n v="0"/>
    <s v="NA"/>
    <s v="NA"/>
    <s v="NA"/>
    <n v="0"/>
    <x v="2"/>
    <n v="2009"/>
    <s v="WD"/>
    <s v="Normal"/>
    <n v="297000"/>
  </r>
  <r>
    <x v="479"/>
    <n v="30"/>
    <s v="RM"/>
    <n v="50"/>
    <x v="418"/>
    <s v="Pave"/>
    <s v="NA"/>
    <s v="Reg"/>
    <s v="Bnk"/>
    <s v="AllPub"/>
    <s v="Inside"/>
    <s v="Gtl"/>
    <x v="7"/>
    <s v="Norm"/>
    <s v="Norm"/>
    <s v="1Fam"/>
    <s v="1Story"/>
    <x v="5"/>
    <n v="7"/>
    <x v="96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x v="1"/>
    <n v="0"/>
    <n v="2"/>
    <n v="1"/>
    <s v="TA"/>
    <n v="7"/>
    <s v="Typ"/>
    <x v="0"/>
    <s v="NA"/>
    <x v="1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s v="Alloca"/>
    <n v="89471"/>
  </r>
  <r>
    <x v="480"/>
    <n v="20"/>
    <s v="RL"/>
    <n v="98"/>
    <x v="419"/>
    <s v="Pave"/>
    <s v="NA"/>
    <s v="IR1"/>
    <s v="Lvl"/>
    <s v="AllPub"/>
    <s v="FR2"/>
    <s v="Gtl"/>
    <x v="10"/>
    <s v="Norm"/>
    <s v="Norm"/>
    <s v="1Fam"/>
    <s v="1Story"/>
    <x v="4"/>
    <n v="5"/>
    <x v="6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x v="0"/>
    <n v="0"/>
    <n v="3"/>
    <n v="1"/>
    <s v="Gd"/>
    <n v="8"/>
    <s v="Typ"/>
    <x v="1"/>
    <s v="Gd"/>
    <x v="0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s v="Normal"/>
    <n v="326000"/>
  </r>
  <r>
    <x v="481"/>
    <n v="20"/>
    <s v="RL"/>
    <n v="72"/>
    <x v="420"/>
    <s v="Pave"/>
    <s v="NA"/>
    <s v="IR1"/>
    <s v="HLS"/>
    <s v="AllPub"/>
    <s v="Inside"/>
    <s v="Gtl"/>
    <x v="10"/>
    <s v="Norm"/>
    <s v="Norm"/>
    <s v="1Fam"/>
    <s v="1Story"/>
    <x v="4"/>
    <n v="5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x v="0"/>
    <n v="0"/>
    <n v="2"/>
    <n v="1"/>
    <s v="Ex"/>
    <n v="6"/>
    <s v="Typ"/>
    <x v="1"/>
    <s v="Gd"/>
    <x v="0"/>
    <n v="2003"/>
    <s v="Fin"/>
    <x v="1"/>
    <n v="874"/>
    <s v="TA"/>
    <s v="TA"/>
    <s v="Y"/>
    <n v="206"/>
    <n v="49"/>
    <n v="0"/>
    <n v="0"/>
    <n v="0"/>
    <n v="0"/>
    <s v="NA"/>
    <s v="NA"/>
    <s v="NA"/>
    <n v="0"/>
    <x v="5"/>
    <n v="2006"/>
    <s v="WD"/>
    <s v="Normal"/>
    <n v="374000"/>
  </r>
  <r>
    <x v="482"/>
    <n v="70"/>
    <s v="RM"/>
    <n v="50"/>
    <x v="421"/>
    <s v="Pave"/>
    <s v="Pave"/>
    <s v="Reg"/>
    <s v="Lvl"/>
    <s v="AllPub"/>
    <s v="Corner"/>
    <s v="Gtl"/>
    <x v="7"/>
    <s v="Norm"/>
    <s v="Norm"/>
    <s v="1Fam"/>
    <s v="2Story"/>
    <x v="0"/>
    <n v="8"/>
    <x v="3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x v="1"/>
    <n v="1"/>
    <n v="4"/>
    <n v="1"/>
    <s v="Ex"/>
    <n v="7"/>
    <s v="Min2"/>
    <x v="1"/>
    <s v="Gd"/>
    <x v="0"/>
    <n v="1915"/>
    <s v="Unf"/>
    <x v="2"/>
    <n v="164"/>
    <s v="Fa"/>
    <s v="Fa"/>
    <s v="Y"/>
    <n v="0"/>
    <n v="0"/>
    <n v="0"/>
    <n v="0"/>
    <n v="0"/>
    <n v="0"/>
    <s v="NA"/>
    <s v="NA"/>
    <s v="NA"/>
    <n v="0"/>
    <x v="11"/>
    <n v="2009"/>
    <s v="WD"/>
    <s v="Normal"/>
    <n v="155000"/>
  </r>
  <r>
    <x v="483"/>
    <n v="120"/>
    <s v="RM"/>
    <n v="32"/>
    <x v="78"/>
    <s v="Pave"/>
    <s v="NA"/>
    <s v="Reg"/>
    <s v="Lvl"/>
    <s v="AllPub"/>
    <s v="FR2"/>
    <s v="Gtl"/>
    <x v="4"/>
    <s v="Norm"/>
    <s v="Norm"/>
    <s v="Twnhs"/>
    <s v="1Story"/>
    <x v="1"/>
    <n v="5"/>
    <x v="45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x v="0"/>
    <n v="0"/>
    <n v="2"/>
    <n v="1"/>
    <s v="TA"/>
    <n v="5"/>
    <s v="Typ"/>
    <x v="0"/>
    <s v="NA"/>
    <x v="0"/>
    <n v="1998"/>
    <s v="Unf"/>
    <x v="0"/>
    <n v="402"/>
    <s v="TA"/>
    <s v="TA"/>
    <s v="Y"/>
    <n v="0"/>
    <n v="125"/>
    <n v="0"/>
    <n v="0"/>
    <n v="0"/>
    <n v="0"/>
    <s v="NA"/>
    <s v="NA"/>
    <s v="NA"/>
    <n v="0"/>
    <x v="1"/>
    <n v="2006"/>
    <s v="WD"/>
    <s v="Normal"/>
    <n v="164000"/>
  </r>
  <r>
    <x v="484"/>
    <n v="20"/>
    <s v="RL"/>
    <s v="NA"/>
    <x v="98"/>
    <s v="Pave"/>
    <s v="NA"/>
    <s v="IR1"/>
    <s v="Lvl"/>
    <s v="AllPub"/>
    <s v="Corner"/>
    <s v="Gtl"/>
    <x v="9"/>
    <s v="Norm"/>
    <s v="Norm"/>
    <s v="1Fam"/>
    <s v="1Story"/>
    <x v="3"/>
    <n v="7"/>
    <x v="1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x v="1"/>
    <n v="0"/>
    <n v="3"/>
    <n v="1"/>
    <s v="Gd"/>
    <n v="6"/>
    <s v="Typ"/>
    <x v="0"/>
    <s v="NA"/>
    <x v="1"/>
    <n v="1963"/>
    <s v="Unf"/>
    <x v="2"/>
    <n v="264"/>
    <s v="TA"/>
    <s v="TA"/>
    <s v="Y"/>
    <n v="0"/>
    <n v="132"/>
    <n v="0"/>
    <n v="0"/>
    <n v="0"/>
    <n v="0"/>
    <s v="NA"/>
    <s v="NA"/>
    <s v="NA"/>
    <n v="0"/>
    <x v="10"/>
    <n v="2007"/>
    <s v="WD"/>
    <s v="Normal"/>
    <n v="132500"/>
  </r>
  <r>
    <x v="485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n v="7"/>
    <x v="52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x v="1"/>
    <n v="0"/>
    <n v="3"/>
    <n v="1"/>
    <s v="Gd"/>
    <n v="5"/>
    <s v="Typ"/>
    <x v="1"/>
    <s v="Gd"/>
    <x v="0"/>
    <n v="1950"/>
    <s v="Unf"/>
    <x v="2"/>
    <n v="264"/>
    <s v="TA"/>
    <s v="TA"/>
    <s v="Y"/>
    <n v="0"/>
    <n v="80"/>
    <n v="120"/>
    <n v="0"/>
    <n v="0"/>
    <n v="0"/>
    <s v="NA"/>
    <s v="NA"/>
    <s v="NA"/>
    <n v="0"/>
    <x v="9"/>
    <n v="2009"/>
    <s v="WD"/>
    <s v="Normal"/>
    <n v="147000"/>
  </r>
  <r>
    <x v="486"/>
    <n v="20"/>
    <s v="RL"/>
    <n v="79"/>
    <x v="422"/>
    <s v="Pave"/>
    <s v="NA"/>
    <s v="Reg"/>
    <s v="Lvl"/>
    <s v="AllPub"/>
    <s v="Inside"/>
    <s v="Gtl"/>
    <x v="11"/>
    <s v="Norm"/>
    <s v="Norm"/>
    <s v="1Fam"/>
    <s v="1Story"/>
    <x v="3"/>
    <n v="7"/>
    <x v="1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x v="1"/>
    <n v="1"/>
    <n v="3"/>
    <n v="1"/>
    <s v="TA"/>
    <n v="6"/>
    <s v="Typ"/>
    <x v="0"/>
    <s v="NA"/>
    <x v="0"/>
    <n v="1965"/>
    <s v="RFn"/>
    <x v="0"/>
    <n v="515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56000"/>
  </r>
  <r>
    <x v="487"/>
    <n v="20"/>
    <s v="RL"/>
    <n v="70"/>
    <x v="423"/>
    <s v="Pave"/>
    <s v="NA"/>
    <s v="IR1"/>
    <s v="Lvl"/>
    <s v="AllPub"/>
    <s v="Inside"/>
    <s v="Gtl"/>
    <x v="6"/>
    <s v="Norm"/>
    <s v="Norm"/>
    <s v="1Fam"/>
    <s v="1Story"/>
    <x v="3"/>
    <n v="6"/>
    <x v="63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x v="0"/>
    <n v="0"/>
    <n v="3"/>
    <n v="1"/>
    <s v="TA"/>
    <n v="7"/>
    <s v="Typ"/>
    <x v="1"/>
    <s v="TA"/>
    <x v="0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x v="0"/>
    <n v="2007"/>
    <s v="WD"/>
    <s v="Normal"/>
    <n v="175000"/>
  </r>
  <r>
    <x v="488"/>
    <n v="190"/>
    <s v="RL"/>
    <n v="60"/>
    <x v="99"/>
    <s v="Pave"/>
    <s v="NA"/>
    <s v="Reg"/>
    <s v="Lvl"/>
    <s v="AllPub"/>
    <s v="Corner"/>
    <s v="Gtl"/>
    <x v="7"/>
    <s v="Norm"/>
    <s v="Norm"/>
    <s v="2fmCon"/>
    <s v="1.5Fin"/>
    <x v="3"/>
    <n v="4"/>
    <x v="83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x v="0"/>
    <n v="0"/>
    <n v="3"/>
    <n v="2"/>
    <s v="TA"/>
    <n v="10"/>
    <s v="Mod"/>
    <x v="1"/>
    <s v="Gd"/>
    <x v="0"/>
    <n v="1970"/>
    <s v="Unf"/>
    <x v="0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s v="Normal"/>
    <n v="160000"/>
  </r>
  <r>
    <x v="489"/>
    <n v="180"/>
    <s v="RM"/>
    <n v="21"/>
    <x v="424"/>
    <s v="Pave"/>
    <s v="NA"/>
    <s v="Reg"/>
    <s v="Lvl"/>
    <s v="AllPub"/>
    <s v="Inside"/>
    <s v="Gtl"/>
    <x v="14"/>
    <s v="Norm"/>
    <s v="Norm"/>
    <s v="Twnhs"/>
    <s v="SFoyer"/>
    <x v="5"/>
    <n v="8"/>
    <x v="16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x v="1"/>
    <n v="0"/>
    <n v="1"/>
    <n v="1"/>
    <s v="Gd"/>
    <n v="3"/>
    <s v="Typ"/>
    <x v="0"/>
    <s v="NA"/>
    <x v="0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86000"/>
  </r>
  <r>
    <x v="490"/>
    <n v="160"/>
    <s v="RM"/>
    <s v="NA"/>
    <x v="425"/>
    <s v="Pave"/>
    <s v="NA"/>
    <s v="Reg"/>
    <s v="Lvl"/>
    <s v="AllPub"/>
    <s v="Inside"/>
    <s v="Gtl"/>
    <x v="14"/>
    <s v="Norm"/>
    <s v="Norm"/>
    <s v="TwnhsE"/>
    <s v="2Story"/>
    <x v="3"/>
    <n v="6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x v="1"/>
    <n v="1"/>
    <n v="3"/>
    <n v="1"/>
    <s v="TA"/>
    <n v="4"/>
    <s v="Typ"/>
    <x v="1"/>
    <s v="Gd"/>
    <x v="2"/>
    <n v="1976"/>
    <s v="Fin"/>
    <x v="2"/>
    <n v="336"/>
    <s v="TA"/>
    <s v="TA"/>
    <s v="Y"/>
    <n v="141"/>
    <n v="24"/>
    <n v="0"/>
    <n v="0"/>
    <n v="0"/>
    <n v="0"/>
    <s v="NA"/>
    <s v="NA"/>
    <s v="NA"/>
    <n v="0"/>
    <x v="11"/>
    <n v="2008"/>
    <s v="WD"/>
    <s v="Normal"/>
    <n v="115000"/>
  </r>
  <r>
    <x v="491"/>
    <n v="50"/>
    <s v="RL"/>
    <n v="79"/>
    <x v="426"/>
    <s v="Pave"/>
    <s v="NA"/>
    <s v="Reg"/>
    <s v="Lvl"/>
    <s v="AllPub"/>
    <s v="Inside"/>
    <s v="Gtl"/>
    <x v="11"/>
    <s v="Artery"/>
    <s v="Norm"/>
    <s v="1Fam"/>
    <s v="1.5Fin"/>
    <x v="1"/>
    <n v="7"/>
    <x v="7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x v="1"/>
    <n v="0"/>
    <n v="3"/>
    <n v="1"/>
    <s v="Fa"/>
    <n v="5"/>
    <s v="Typ"/>
    <x v="2"/>
    <s v="TA"/>
    <x v="0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x v="5"/>
    <n v="2006"/>
    <s v="WD"/>
    <s v="Normal"/>
    <n v="133000"/>
  </r>
  <r>
    <x v="492"/>
    <n v="60"/>
    <s v="RL"/>
    <n v="105"/>
    <x v="427"/>
    <s v="Pave"/>
    <s v="NA"/>
    <s v="IR1"/>
    <s v="Lvl"/>
    <s v="AllPub"/>
    <s v="Corner"/>
    <s v="Gtl"/>
    <x v="17"/>
    <s v="Norm"/>
    <s v="Norm"/>
    <s v="1Fam"/>
    <s v="2Story"/>
    <x v="1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x v="0"/>
    <n v="1"/>
    <n v="3"/>
    <n v="1"/>
    <s v="TA"/>
    <n v="8"/>
    <s v="Typ"/>
    <x v="0"/>
    <s v="NA"/>
    <x v="0"/>
    <n v="2006"/>
    <s v="RFn"/>
    <x v="0"/>
    <n v="429"/>
    <s v="TA"/>
    <s v="TA"/>
    <s v="Y"/>
    <n v="0"/>
    <n v="0"/>
    <n v="0"/>
    <n v="0"/>
    <n v="0"/>
    <n v="0"/>
    <s v="NA"/>
    <s v="NA"/>
    <s v="NA"/>
    <n v="0"/>
    <x v="1"/>
    <n v="2006"/>
    <s v="New"/>
    <s v="Partial"/>
    <n v="172785"/>
  </r>
  <r>
    <x v="49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n v="6"/>
    <x v="14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x v="1"/>
    <n v="1"/>
    <n v="3"/>
    <n v="1"/>
    <s v="TA"/>
    <n v="6"/>
    <s v="Typ"/>
    <x v="1"/>
    <s v="Fa"/>
    <x v="1"/>
    <n v="1964"/>
    <s v="Unf"/>
    <x v="2"/>
    <n v="30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55000"/>
  </r>
  <r>
    <x v="494"/>
    <n v="30"/>
    <s v="RM"/>
    <n v="50"/>
    <x v="429"/>
    <s v="Pave"/>
    <s v="NA"/>
    <s v="Reg"/>
    <s v="Lvl"/>
    <s v="AllPub"/>
    <s v="Inside"/>
    <s v="Gtl"/>
    <x v="7"/>
    <s v="Artery"/>
    <s v="Norm"/>
    <s v="1Fam"/>
    <s v="1Story"/>
    <x v="3"/>
    <n v="8"/>
    <x v="9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x v="1"/>
    <n v="0"/>
    <n v="2"/>
    <n v="1"/>
    <s v="TA"/>
    <n v="4"/>
    <s v="Typ"/>
    <x v="0"/>
    <s v="NA"/>
    <x v="0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x v="3"/>
    <n v="2009"/>
    <s v="WD"/>
    <s v="Normal"/>
    <n v="91300"/>
  </r>
  <r>
    <x v="495"/>
    <n v="30"/>
    <s v="C (all)"/>
    <n v="60"/>
    <x v="430"/>
    <s v="Pave"/>
    <s v="NA"/>
    <s v="Reg"/>
    <s v="Lvl"/>
    <s v="AllPub"/>
    <s v="Inside"/>
    <s v="Gtl"/>
    <x v="13"/>
    <s v="Norm"/>
    <s v="Norm"/>
    <s v="1Fam"/>
    <s v="1Story"/>
    <x v="5"/>
    <n v="5"/>
    <x v="26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x v="1"/>
    <n v="0"/>
    <n v="2"/>
    <n v="1"/>
    <s v="TA"/>
    <n v="4"/>
    <s v="Typ"/>
    <x v="0"/>
    <s v="NA"/>
    <x v="4"/>
    <s v="NA"/>
    <s v="NA"/>
    <x v="3"/>
    <n v="0"/>
    <s v="NA"/>
    <s v="NA"/>
    <s v="N"/>
    <n v="0"/>
    <n v="523"/>
    <n v="115"/>
    <n v="0"/>
    <n v="0"/>
    <n v="0"/>
    <s v="NA"/>
    <s v="GdWo"/>
    <s v="NA"/>
    <n v="0"/>
    <x v="6"/>
    <n v="2009"/>
    <s v="WD"/>
    <s v="Abnorml"/>
    <n v="34900"/>
  </r>
  <r>
    <x v="496"/>
    <n v="20"/>
    <s v="RL"/>
    <s v="NA"/>
    <x v="431"/>
    <s v="Pave"/>
    <s v="NA"/>
    <s v="IR1"/>
    <s v="Lvl"/>
    <s v="AllPub"/>
    <s v="Inside"/>
    <s v="Gtl"/>
    <x v="3"/>
    <s v="Norm"/>
    <s v="Norm"/>
    <s v="1Fam"/>
    <s v="1Story"/>
    <x v="2"/>
    <n v="5"/>
    <x v="86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x v="2"/>
    <n v="0"/>
    <n v="4"/>
    <n v="1"/>
    <s v="Gd"/>
    <n v="10"/>
    <s v="Typ"/>
    <x v="1"/>
    <s v="Gd"/>
    <x v="0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s v="Normal"/>
    <n v="430000"/>
  </r>
  <r>
    <x v="497"/>
    <n v="50"/>
    <s v="RL"/>
    <n v="60"/>
    <x v="432"/>
    <s v="Pave"/>
    <s v="Pave"/>
    <s v="Reg"/>
    <s v="Lvl"/>
    <s v="AllPub"/>
    <s v="Inside"/>
    <s v="Gtl"/>
    <x v="8"/>
    <s v="Norm"/>
    <s v="Norm"/>
    <s v="1Fam"/>
    <s v="1.5Fin"/>
    <x v="0"/>
    <n v="6"/>
    <x v="82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x v="0"/>
    <n v="0"/>
    <n v="4"/>
    <n v="1"/>
    <s v="TA"/>
    <n v="8"/>
    <s v="Typ"/>
    <x v="0"/>
    <s v="NA"/>
    <x v="1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s v="Normal"/>
    <n v="184000"/>
  </r>
  <r>
    <x v="498"/>
    <n v="20"/>
    <s v="RL"/>
    <n v="65"/>
    <x v="284"/>
    <s v="Pave"/>
    <s v="NA"/>
    <s v="Reg"/>
    <s v="Lvl"/>
    <s v="AllPub"/>
    <s v="Inside"/>
    <s v="Gtl"/>
    <x v="9"/>
    <s v="Norm"/>
    <s v="Norm"/>
    <s v="1Fam"/>
    <s v="1Story"/>
    <x v="3"/>
    <n v="7"/>
    <x v="1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x v="1"/>
    <n v="0"/>
    <n v="3"/>
    <n v="1"/>
    <s v="Gd"/>
    <n v="5"/>
    <s v="Typ"/>
    <x v="0"/>
    <s v="NA"/>
    <x v="0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s v="Normal"/>
    <n v="130000"/>
  </r>
  <r>
    <x v="499"/>
    <n v="20"/>
    <s v="RL"/>
    <n v="70"/>
    <x v="433"/>
    <s v="Pave"/>
    <s v="NA"/>
    <s v="IR1"/>
    <s v="Lvl"/>
    <s v="AllPub"/>
    <s v="Inside"/>
    <s v="Gtl"/>
    <x v="11"/>
    <s v="Norm"/>
    <s v="Norm"/>
    <s v="1Fam"/>
    <s v="1Story"/>
    <x v="3"/>
    <n v="7"/>
    <x v="1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x v="1"/>
    <n v="0"/>
    <n v="2"/>
    <n v="1"/>
    <s v="TA"/>
    <n v="5"/>
    <s v="Typ"/>
    <x v="0"/>
    <s v="NA"/>
    <x v="0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s v="Normal"/>
    <n v="120000"/>
  </r>
  <r>
    <x v="500"/>
    <n v="160"/>
    <s v="RM"/>
    <n v="21"/>
    <x v="379"/>
    <s v="Pave"/>
    <s v="NA"/>
    <s v="Reg"/>
    <s v="Lvl"/>
    <s v="AllPub"/>
    <s v="Inside"/>
    <s v="Gtl"/>
    <x v="22"/>
    <s v="Norm"/>
    <s v="Norm"/>
    <s v="Twnhs"/>
    <s v="2Story"/>
    <x v="1"/>
    <n v="5"/>
    <x v="7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x v="1"/>
    <n v="1"/>
    <n v="3"/>
    <n v="1"/>
    <s v="TA"/>
    <n v="7"/>
    <s v="Typ"/>
    <x v="0"/>
    <s v="NA"/>
    <x v="1"/>
    <n v="1973"/>
    <s v="Unf"/>
    <x v="2"/>
    <n v="264"/>
    <s v="TA"/>
    <s v="TA"/>
    <s v="Y"/>
    <n v="144"/>
    <n v="28"/>
    <n v="0"/>
    <n v="0"/>
    <n v="0"/>
    <n v="0"/>
    <s v="NA"/>
    <s v="NA"/>
    <s v="NA"/>
    <n v="0"/>
    <x v="1"/>
    <n v="2007"/>
    <s v="WD"/>
    <s v="Normal"/>
    <n v="113000"/>
  </r>
  <r>
    <x v="501"/>
    <n v="60"/>
    <s v="FV"/>
    <n v="75"/>
    <x v="434"/>
    <s v="Pave"/>
    <s v="NA"/>
    <s v="Reg"/>
    <s v="Lvl"/>
    <s v="AllPub"/>
    <s v="Inside"/>
    <s v="Gtl"/>
    <x v="5"/>
    <s v="Norm"/>
    <s v="Norm"/>
    <s v="1Fam"/>
    <s v="2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x v="0"/>
    <n v="1"/>
    <n v="3"/>
    <n v="1"/>
    <s v="Gd"/>
    <n v="7"/>
    <s v="Typ"/>
    <x v="0"/>
    <s v="NA"/>
    <x v="0"/>
    <n v="2005"/>
    <s v="RFn"/>
    <x v="0"/>
    <n v="603"/>
    <s v="TA"/>
    <s v="TA"/>
    <s v="Y"/>
    <n v="0"/>
    <n v="108"/>
    <n v="0"/>
    <n v="0"/>
    <n v="0"/>
    <n v="0"/>
    <s v="NA"/>
    <s v="NA"/>
    <s v="NA"/>
    <n v="0"/>
    <x v="0"/>
    <n v="2008"/>
    <s v="WD"/>
    <s v="Normal"/>
    <n v="226700"/>
  </r>
  <r>
    <x v="502"/>
    <n v="20"/>
    <s v="RL"/>
    <n v="70"/>
    <x v="435"/>
    <s v="Pave"/>
    <s v="NA"/>
    <s v="Reg"/>
    <s v="Lvl"/>
    <s v="AllPub"/>
    <s v="Corner"/>
    <s v="Gtl"/>
    <x v="15"/>
    <s v="Feedr"/>
    <s v="Norm"/>
    <s v="1Fam"/>
    <s v="1Story"/>
    <x v="3"/>
    <n v="7"/>
    <x v="1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x v="1"/>
    <n v="0"/>
    <n v="2"/>
    <n v="1"/>
    <s v="TA"/>
    <n v="6"/>
    <s v="Typ"/>
    <x v="0"/>
    <s v="NA"/>
    <x v="1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s v="Normal"/>
    <n v="140000"/>
  </r>
  <r>
    <x v="503"/>
    <n v="20"/>
    <s v="RL"/>
    <n v="100"/>
    <x v="436"/>
    <s v="Pave"/>
    <s v="NA"/>
    <s v="IR1"/>
    <s v="Lvl"/>
    <s v="AllPub"/>
    <s v="Inside"/>
    <s v="Gtl"/>
    <x v="2"/>
    <s v="Norm"/>
    <s v="Norm"/>
    <s v="1Fam"/>
    <s v="1Story"/>
    <x v="0"/>
    <n v="8"/>
    <x v="28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x v="0"/>
    <n v="0"/>
    <n v="1"/>
    <n v="1"/>
    <s v="TA"/>
    <n v="6"/>
    <s v="Typ"/>
    <x v="2"/>
    <s v="TA"/>
    <x v="0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s v="Normal"/>
    <n v="289000"/>
  </r>
  <r>
    <x v="504"/>
    <n v="160"/>
    <s v="RL"/>
    <n v="24"/>
    <x v="437"/>
    <s v="Pave"/>
    <s v="NA"/>
    <s v="Reg"/>
    <s v="Lvl"/>
    <s v="AllPub"/>
    <s v="Inside"/>
    <s v="Gtl"/>
    <x v="20"/>
    <s v="Norm"/>
    <s v="Norm"/>
    <s v="TwnhsE"/>
    <s v="2Story"/>
    <x v="1"/>
    <n v="5"/>
    <x v="99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x v="0"/>
    <n v="1"/>
    <n v="3"/>
    <n v="1"/>
    <s v="TA"/>
    <n v="6"/>
    <s v="Typ"/>
    <x v="1"/>
    <s v="Fa"/>
    <x v="0"/>
    <n v="1974"/>
    <s v="Unf"/>
    <x v="0"/>
    <n v="440"/>
    <s v="TA"/>
    <s v="TA"/>
    <s v="Y"/>
    <n v="260"/>
    <n v="0"/>
    <n v="0"/>
    <n v="0"/>
    <n v="0"/>
    <n v="0"/>
    <s v="NA"/>
    <s v="NA"/>
    <s v="NA"/>
    <n v="0"/>
    <x v="11"/>
    <n v="2009"/>
    <s v="WD"/>
    <s v="Normal"/>
    <n v="147000"/>
  </r>
  <r>
    <x v="505"/>
    <n v="90"/>
    <s v="RM"/>
    <n v="60"/>
    <x v="438"/>
    <s v="Pave"/>
    <s v="Grvl"/>
    <s v="Reg"/>
    <s v="Lvl"/>
    <s v="AllPub"/>
    <s v="Inside"/>
    <s v="Gtl"/>
    <x v="7"/>
    <s v="Artery"/>
    <s v="Norm"/>
    <s v="Duplex"/>
    <s v="2Story"/>
    <x v="3"/>
    <n v="5"/>
    <x v="64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x v="0"/>
    <n v="0"/>
    <n v="4"/>
    <n v="2"/>
    <s v="TA"/>
    <n v="10"/>
    <s v="Typ"/>
    <x v="0"/>
    <s v="NA"/>
    <x v="1"/>
    <n v="1952"/>
    <s v="Unf"/>
    <x v="0"/>
    <n v="400"/>
    <s v="TA"/>
    <s v="TA"/>
    <s v="N"/>
    <n v="0"/>
    <n v="0"/>
    <n v="0"/>
    <n v="0"/>
    <n v="0"/>
    <n v="0"/>
    <s v="NA"/>
    <s v="NA"/>
    <s v="NA"/>
    <n v="0"/>
    <x v="9"/>
    <n v="2009"/>
    <s v="COD"/>
    <s v="Normal"/>
    <n v="124500"/>
  </r>
  <r>
    <x v="506"/>
    <n v="60"/>
    <s v="RL"/>
    <n v="80"/>
    <x v="439"/>
    <s v="Pave"/>
    <s v="NA"/>
    <s v="IR1"/>
    <s v="Lvl"/>
    <s v="AllPub"/>
    <s v="Inside"/>
    <s v="Gtl"/>
    <x v="12"/>
    <s v="Norm"/>
    <s v="Norm"/>
    <s v="1Fam"/>
    <s v="2Story"/>
    <x v="2"/>
    <n v="5"/>
    <x v="5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x v="0"/>
    <n v="1"/>
    <n v="3"/>
    <n v="1"/>
    <s v="Gd"/>
    <n v="8"/>
    <s v="Typ"/>
    <x v="1"/>
    <s v="TA"/>
    <x v="0"/>
    <n v="1993"/>
    <s v="RFn"/>
    <x v="0"/>
    <n v="471"/>
    <s v="TA"/>
    <s v="TA"/>
    <s v="Y"/>
    <n v="182"/>
    <n v="81"/>
    <n v="0"/>
    <n v="0"/>
    <n v="0"/>
    <n v="0"/>
    <s v="NA"/>
    <s v="NA"/>
    <s v="NA"/>
    <n v="0"/>
    <x v="2"/>
    <n v="2006"/>
    <s v="WD"/>
    <s v="Normal"/>
    <n v="215000"/>
  </r>
  <r>
    <x v="507"/>
    <n v="20"/>
    <s v="FV"/>
    <n v="75"/>
    <x v="440"/>
    <s v="Pave"/>
    <s v="NA"/>
    <s v="IR1"/>
    <s v="Lvl"/>
    <s v="AllPub"/>
    <s v="Inside"/>
    <s v="Gtl"/>
    <x v="5"/>
    <s v="Norm"/>
    <s v="Norm"/>
    <s v="1Fam"/>
    <s v="1Story"/>
    <x v="1"/>
    <n v="5"/>
    <x v="5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x v="0"/>
    <n v="0"/>
    <n v="2"/>
    <n v="1"/>
    <s v="Gd"/>
    <n v="4"/>
    <s v="Typ"/>
    <x v="0"/>
    <s v="NA"/>
    <x v="0"/>
    <n v="2009"/>
    <s v="Fin"/>
    <x v="0"/>
    <n v="676"/>
    <s v="TA"/>
    <s v="TA"/>
    <s v="Y"/>
    <n v="0"/>
    <n v="102"/>
    <n v="0"/>
    <n v="0"/>
    <n v="0"/>
    <n v="0"/>
    <s v="NA"/>
    <s v="NA"/>
    <s v="NA"/>
    <n v="0"/>
    <x v="2"/>
    <n v="2009"/>
    <s v="New"/>
    <s v="Partial"/>
    <n v="208300"/>
  </r>
  <r>
    <x v="508"/>
    <n v="70"/>
    <s v="RM"/>
    <n v="60"/>
    <x v="1"/>
    <s v="Pave"/>
    <s v="NA"/>
    <s v="Reg"/>
    <s v="Lvl"/>
    <s v="AllPub"/>
    <s v="Inside"/>
    <s v="Gtl"/>
    <x v="7"/>
    <s v="Norm"/>
    <s v="Norm"/>
    <s v="1Fam"/>
    <s v="2Story"/>
    <x v="0"/>
    <n v="9"/>
    <x v="89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x v="0"/>
    <n v="0"/>
    <n v="3"/>
    <n v="1"/>
    <s v="Gd"/>
    <n v="7"/>
    <s v="Typ"/>
    <x v="1"/>
    <s v="Gd"/>
    <x v="1"/>
    <n v="1928"/>
    <s v="Unf"/>
    <x v="0"/>
    <n v="360"/>
    <s v="TA"/>
    <s v="TA"/>
    <s v="N"/>
    <n v="0"/>
    <n v="0"/>
    <n v="116"/>
    <n v="0"/>
    <n v="0"/>
    <n v="0"/>
    <s v="NA"/>
    <s v="NA"/>
    <s v="NA"/>
    <n v="0"/>
    <x v="4"/>
    <n v="2008"/>
    <s v="WD"/>
    <s v="Normal"/>
    <n v="161000"/>
  </r>
  <r>
    <x v="509"/>
    <n v="20"/>
    <s v="RL"/>
    <n v="80"/>
    <x v="1"/>
    <s v="Pave"/>
    <s v="NA"/>
    <s v="Reg"/>
    <s v="Lvl"/>
    <s v="AllPub"/>
    <s v="Corner"/>
    <s v="Gtl"/>
    <x v="11"/>
    <s v="Norm"/>
    <s v="Norm"/>
    <s v="1Fam"/>
    <s v="1Story"/>
    <x v="3"/>
    <n v="6"/>
    <x v="28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x v="1"/>
    <n v="0"/>
    <n v="3"/>
    <n v="1"/>
    <s v="TA"/>
    <n v="6"/>
    <s v="Typ"/>
    <x v="0"/>
    <s v="NA"/>
    <x v="0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s v="Normal"/>
    <n v="124500"/>
  </r>
  <r>
    <x v="510"/>
    <n v="20"/>
    <s v="RL"/>
    <n v="75"/>
    <x v="441"/>
    <s v="Pave"/>
    <s v="NA"/>
    <s v="Reg"/>
    <s v="Lvl"/>
    <s v="AllPub"/>
    <s v="Inside"/>
    <s v="Gtl"/>
    <x v="11"/>
    <s v="Norm"/>
    <s v="Norm"/>
    <s v="1Fam"/>
    <s v="1Story"/>
    <x v="3"/>
    <n v="7"/>
    <x v="23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x v="1"/>
    <n v="0"/>
    <n v="2"/>
    <n v="1"/>
    <s v="TA"/>
    <n v="6"/>
    <s v="Min1"/>
    <x v="2"/>
    <s v="TA"/>
    <x v="3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s v="Normal"/>
    <n v="164900"/>
  </r>
  <r>
    <x v="511"/>
    <n v="120"/>
    <s v="RL"/>
    <n v="40"/>
    <x v="442"/>
    <s v="Pave"/>
    <s v="NA"/>
    <s v="IR1"/>
    <s v="Lvl"/>
    <s v="AllPub"/>
    <s v="Inside"/>
    <s v="Gtl"/>
    <x v="10"/>
    <s v="Norm"/>
    <s v="Norm"/>
    <s v="TwnhsE"/>
    <s v="1Story"/>
    <x v="0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x v="0"/>
    <n v="0"/>
    <n v="2"/>
    <n v="1"/>
    <s v="Gd"/>
    <n v="6"/>
    <s v="Typ"/>
    <x v="1"/>
    <s v="Gd"/>
    <x v="0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s v="Partial"/>
    <n v="202665"/>
  </r>
  <r>
    <x v="512"/>
    <n v="20"/>
    <s v="RL"/>
    <n v="70"/>
    <x v="134"/>
    <s v="Pave"/>
    <s v="NA"/>
    <s v="Reg"/>
    <s v="Lvl"/>
    <s v="AllPub"/>
    <s v="Corner"/>
    <s v="Gtl"/>
    <x v="11"/>
    <s v="Feedr"/>
    <s v="Norm"/>
    <s v="1Fam"/>
    <s v="1Story"/>
    <x v="3"/>
    <n v="5"/>
    <x v="1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x v="1"/>
    <n v="0"/>
    <n v="3"/>
    <n v="1"/>
    <s v="TA"/>
    <n v="5"/>
    <s v="Typ"/>
    <x v="0"/>
    <s v="NA"/>
    <x v="1"/>
    <n v="1964"/>
    <s v="Unf"/>
    <x v="0"/>
    <n v="624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x v="513"/>
    <n v="20"/>
    <s v="RL"/>
    <n v="71"/>
    <x v="443"/>
    <s v="Pave"/>
    <s v="NA"/>
    <s v="Reg"/>
    <s v="Bnk"/>
    <s v="AllPub"/>
    <s v="Corner"/>
    <s v="Gtl"/>
    <x v="4"/>
    <s v="Norm"/>
    <s v="Norm"/>
    <s v="1Fam"/>
    <s v="1Story"/>
    <x v="1"/>
    <n v="5"/>
    <x v="3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x v="1"/>
    <n v="1"/>
    <n v="3"/>
    <n v="1"/>
    <s v="TA"/>
    <n v="5"/>
    <s v="Typ"/>
    <x v="0"/>
    <s v="NA"/>
    <x v="0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s v="Normal"/>
    <n v="134000"/>
  </r>
  <r>
    <x v="514"/>
    <n v="45"/>
    <s v="RL"/>
    <n v="55"/>
    <x v="444"/>
    <s v="Pave"/>
    <s v="NA"/>
    <s v="Reg"/>
    <s v="Lvl"/>
    <s v="AllPub"/>
    <s v="Inside"/>
    <s v="Gtl"/>
    <x v="2"/>
    <s v="Norm"/>
    <s v="Norm"/>
    <s v="1Fam"/>
    <s v="1.5Unf"/>
    <x v="3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x v="1"/>
    <n v="0"/>
    <n v="2"/>
    <n v="1"/>
    <s v="TA"/>
    <n v="5"/>
    <s v="Typ"/>
    <x v="0"/>
    <s v="NA"/>
    <x v="1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s v="Normal"/>
    <n v="96500"/>
  </r>
  <r>
    <x v="515"/>
    <n v="20"/>
    <s v="RL"/>
    <n v="94"/>
    <x v="445"/>
    <s v="Pave"/>
    <s v="NA"/>
    <s v="Reg"/>
    <s v="Lvl"/>
    <s v="AllPub"/>
    <s v="Inside"/>
    <s v="Gtl"/>
    <x v="10"/>
    <s v="Norm"/>
    <s v="Norm"/>
    <s v="1Fam"/>
    <s v="1Story"/>
    <x v="6"/>
    <n v="5"/>
    <x v="5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x v="0"/>
    <n v="1"/>
    <n v="3"/>
    <n v="1"/>
    <s v="Ex"/>
    <n v="9"/>
    <s v="Typ"/>
    <x v="1"/>
    <s v="Gd"/>
    <x v="0"/>
    <n v="2009"/>
    <s v="Fin"/>
    <x v="1"/>
    <n v="900"/>
    <s v="TA"/>
    <s v="TA"/>
    <s v="Y"/>
    <n v="156"/>
    <n v="54"/>
    <n v="0"/>
    <n v="0"/>
    <n v="0"/>
    <n v="0"/>
    <s v="NA"/>
    <s v="NA"/>
    <s v="NA"/>
    <n v="0"/>
    <x v="2"/>
    <n v="2009"/>
    <s v="New"/>
    <s v="Partial"/>
    <n v="402861"/>
  </r>
  <r>
    <x v="516"/>
    <n v="80"/>
    <s v="RL"/>
    <s v="NA"/>
    <x v="446"/>
    <s v="Pave"/>
    <s v="NA"/>
    <s v="IR1"/>
    <s v="Lvl"/>
    <s v="AllPub"/>
    <s v="Corner"/>
    <s v="Gtl"/>
    <x v="6"/>
    <s v="Norm"/>
    <s v="Norm"/>
    <s v="1Fam"/>
    <s v="SLvl"/>
    <x v="1"/>
    <n v="6"/>
    <x v="4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x v="0"/>
    <n v="1"/>
    <n v="3"/>
    <n v="1"/>
    <s v="TA"/>
    <n v="7"/>
    <s v="Typ"/>
    <x v="1"/>
    <s v="TA"/>
    <x v="0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s v="Abnorml"/>
    <n v="158000"/>
  </r>
  <r>
    <x v="517"/>
    <n v="60"/>
    <s v="RL"/>
    <n v="79"/>
    <x v="447"/>
    <s v="Pave"/>
    <s v="NA"/>
    <s v="IR1"/>
    <s v="Lvl"/>
    <s v="AllPub"/>
    <s v="Inside"/>
    <s v="Gtl"/>
    <x v="3"/>
    <s v="Norm"/>
    <s v="Norm"/>
    <s v="1Fam"/>
    <s v="2Story"/>
    <x v="0"/>
    <n v="5"/>
    <x v="92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x v="0"/>
    <n v="1"/>
    <n v="3"/>
    <n v="1"/>
    <s v="Gd"/>
    <n v="7"/>
    <s v="Typ"/>
    <x v="1"/>
    <s v="TA"/>
    <x v="0"/>
    <n v="1996"/>
    <s v="RFn"/>
    <x v="1"/>
    <n v="889"/>
    <s v="TA"/>
    <s v="TA"/>
    <s v="Y"/>
    <n v="220"/>
    <n v="0"/>
    <n v="0"/>
    <n v="0"/>
    <n v="0"/>
    <n v="0"/>
    <s v="NA"/>
    <s v="NA"/>
    <s v="NA"/>
    <n v="0"/>
    <x v="9"/>
    <n v="2009"/>
    <s v="WD"/>
    <s v="Normal"/>
    <n v="265000"/>
  </r>
  <r>
    <x v="518"/>
    <n v="60"/>
    <s v="RL"/>
    <s v="NA"/>
    <x v="448"/>
    <s v="Pave"/>
    <s v="NA"/>
    <s v="IR1"/>
    <s v="Lvl"/>
    <s v="AllPub"/>
    <s v="CulDSac"/>
    <s v="Gtl"/>
    <x v="0"/>
    <s v="Norm"/>
    <s v="Norm"/>
    <s v="1Fam"/>
    <s v="2Story"/>
    <x v="1"/>
    <n v="5"/>
    <x v="45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x v="0"/>
    <n v="1"/>
    <n v="3"/>
    <n v="1"/>
    <s v="TA"/>
    <n v="7"/>
    <s v="Typ"/>
    <x v="0"/>
    <s v="NA"/>
    <x v="0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x v="1"/>
    <n v="2007"/>
    <s v="WD"/>
    <s v="Normal"/>
    <n v="211000"/>
  </r>
  <r>
    <x v="519"/>
    <n v="70"/>
    <s v="RL"/>
    <n v="53"/>
    <x v="449"/>
    <s v="Pave"/>
    <s v="NA"/>
    <s v="Reg"/>
    <s v="Lvl"/>
    <s v="AllPub"/>
    <s v="Inside"/>
    <s v="Gtl"/>
    <x v="2"/>
    <s v="Norm"/>
    <s v="Norm"/>
    <s v="1Fam"/>
    <s v="2Story"/>
    <x v="0"/>
    <n v="9"/>
    <x v="69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x v="1"/>
    <n v="1"/>
    <n v="3"/>
    <n v="1"/>
    <s v="Gd"/>
    <n v="9"/>
    <s v="Typ"/>
    <x v="2"/>
    <s v="Gd"/>
    <x v="1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s v="Normal"/>
    <n v="234000"/>
  </r>
  <r>
    <x v="520"/>
    <n v="190"/>
    <s v="RL"/>
    <n v="60"/>
    <x v="99"/>
    <s v="Pave"/>
    <s v="Grvl"/>
    <s v="Reg"/>
    <s v="Lvl"/>
    <s v="AllPub"/>
    <s v="Inside"/>
    <s v="Gtl"/>
    <x v="7"/>
    <s v="Norm"/>
    <s v="Norm"/>
    <s v="2fmCon"/>
    <s v="2Story"/>
    <x v="5"/>
    <n v="7"/>
    <x v="83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x v="0"/>
    <n v="0"/>
    <n v="3"/>
    <n v="2"/>
    <s v="TA"/>
    <n v="7"/>
    <s v="Typ"/>
    <x v="0"/>
    <s v="NA"/>
    <x v="4"/>
    <s v="NA"/>
    <s v="NA"/>
    <x v="3"/>
    <n v="0"/>
    <s v="NA"/>
    <s v="NA"/>
    <s v="N"/>
    <n v="220"/>
    <n v="114"/>
    <n v="210"/>
    <n v="0"/>
    <n v="0"/>
    <n v="0"/>
    <s v="NA"/>
    <s v="NA"/>
    <s v="NA"/>
    <n v="0"/>
    <x v="5"/>
    <n v="2008"/>
    <s v="WD"/>
    <s v="Normal"/>
    <n v="106250"/>
  </r>
  <r>
    <x v="521"/>
    <n v="20"/>
    <s v="RL"/>
    <n v="90"/>
    <x v="402"/>
    <s v="Pave"/>
    <s v="NA"/>
    <s v="IR1"/>
    <s v="Lvl"/>
    <s v="AllPub"/>
    <s v="Corner"/>
    <s v="Gtl"/>
    <x v="11"/>
    <s v="Feedr"/>
    <s v="Norm"/>
    <s v="1Fam"/>
    <s v="1Story"/>
    <x v="1"/>
    <n v="6"/>
    <x v="24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x v="1"/>
    <n v="1"/>
    <n v="3"/>
    <n v="1"/>
    <s v="TA"/>
    <n v="6"/>
    <s v="Typ"/>
    <x v="2"/>
    <s v="Gd"/>
    <x v="0"/>
    <n v="1957"/>
    <s v="Unf"/>
    <x v="2"/>
    <n v="336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50000"/>
  </r>
  <r>
    <x v="522"/>
    <n v="50"/>
    <s v="RM"/>
    <n v="50"/>
    <x v="220"/>
    <s v="Pave"/>
    <s v="NA"/>
    <s v="Reg"/>
    <s v="Lvl"/>
    <s v="AllPub"/>
    <s v="Corner"/>
    <s v="Gtl"/>
    <x v="8"/>
    <s v="Feedr"/>
    <s v="Norm"/>
    <s v="1Fam"/>
    <s v="1.5Fin"/>
    <x v="1"/>
    <n v="7"/>
    <x v="8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x v="0"/>
    <n v="0"/>
    <n v="3"/>
    <n v="1"/>
    <s v="TA"/>
    <n v="7"/>
    <s v="Typ"/>
    <x v="2"/>
    <s v="Gd"/>
    <x v="1"/>
    <n v="1950"/>
    <s v="Unf"/>
    <x v="0"/>
    <n v="420"/>
    <s v="TA"/>
    <s v="TA"/>
    <s v="Y"/>
    <n v="0"/>
    <n v="24"/>
    <n v="36"/>
    <n v="0"/>
    <n v="0"/>
    <n v="0"/>
    <s v="NA"/>
    <s v="NA"/>
    <s v="NA"/>
    <n v="0"/>
    <x v="4"/>
    <n v="2006"/>
    <s v="WD"/>
    <s v="Normal"/>
    <n v="159000"/>
  </r>
  <r>
    <x v="523"/>
    <n v="60"/>
    <s v="RL"/>
    <n v="130"/>
    <x v="450"/>
    <s v="Pave"/>
    <s v="NA"/>
    <s v="IR1"/>
    <s v="Bnk"/>
    <s v="AllPub"/>
    <s v="Inside"/>
    <s v="Gtl"/>
    <x v="15"/>
    <s v="PosN"/>
    <s v="PosN"/>
    <s v="1Fam"/>
    <s v="2Story"/>
    <x v="6"/>
    <n v="5"/>
    <x v="22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x v="2"/>
    <n v="1"/>
    <n v="3"/>
    <n v="1"/>
    <s v="Ex"/>
    <n v="11"/>
    <s v="Typ"/>
    <x v="1"/>
    <s v="Gd"/>
    <x v="2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s v="Partial"/>
    <n v="184750"/>
  </r>
  <r>
    <x v="524"/>
    <n v="60"/>
    <s v="RL"/>
    <n v="95"/>
    <x v="451"/>
    <s v="Pave"/>
    <s v="NA"/>
    <s v="IR1"/>
    <s v="Lvl"/>
    <s v="AllPub"/>
    <s v="Inside"/>
    <s v="Gtl"/>
    <x v="3"/>
    <s v="Norm"/>
    <s v="Norm"/>
    <s v="1Fam"/>
    <s v="2Story"/>
    <x v="0"/>
    <n v="5"/>
    <x v="92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x v="0"/>
    <n v="1"/>
    <n v="3"/>
    <n v="1"/>
    <s v="Gd"/>
    <n v="8"/>
    <s v="Typ"/>
    <x v="1"/>
    <s v="TA"/>
    <x v="0"/>
    <n v="1996"/>
    <s v="Fin"/>
    <x v="1"/>
    <n v="834"/>
    <s v="TA"/>
    <s v="TA"/>
    <s v="Y"/>
    <n v="239"/>
    <n v="60"/>
    <n v="0"/>
    <n v="0"/>
    <n v="0"/>
    <n v="0"/>
    <s v="NA"/>
    <s v="NA"/>
    <s v="NA"/>
    <n v="0"/>
    <x v="5"/>
    <n v="2007"/>
    <s v="WD"/>
    <s v="Normal"/>
    <n v="315750"/>
  </r>
  <r>
    <x v="525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x v="0"/>
    <n v="0"/>
    <n v="3"/>
    <n v="1"/>
    <s v="Gd"/>
    <n v="6"/>
    <s v="Typ"/>
    <x v="1"/>
    <s v="TA"/>
    <x v="0"/>
    <n v="2005"/>
    <s v="Unf"/>
    <x v="0"/>
    <n v="453"/>
    <s v="TA"/>
    <s v="TA"/>
    <s v="Y"/>
    <n v="38"/>
    <n v="144"/>
    <n v="0"/>
    <n v="0"/>
    <n v="0"/>
    <n v="0"/>
    <s v="NA"/>
    <s v="NA"/>
    <s v="NA"/>
    <n v="0"/>
    <x v="7"/>
    <n v="2006"/>
    <s v="WD"/>
    <s v="Normal"/>
    <n v="176000"/>
  </r>
  <r>
    <x v="526"/>
    <n v="20"/>
    <s v="RL"/>
    <n v="70"/>
    <x v="452"/>
    <s v="Pave"/>
    <s v="NA"/>
    <s v="Reg"/>
    <s v="Lvl"/>
    <s v="AllPub"/>
    <s v="Inside"/>
    <s v="Gtl"/>
    <x v="11"/>
    <s v="Norm"/>
    <s v="Norm"/>
    <s v="1Fam"/>
    <s v="1Story"/>
    <x v="3"/>
    <n v="7"/>
    <x v="4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x v="1"/>
    <n v="0"/>
    <n v="2"/>
    <n v="1"/>
    <s v="TA"/>
    <n v="4"/>
    <s v="Typ"/>
    <x v="0"/>
    <s v="NA"/>
    <x v="0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s v="Normal"/>
    <n v="132000"/>
  </r>
  <r>
    <x v="527"/>
    <n v="60"/>
    <s v="RL"/>
    <n v="67"/>
    <x v="453"/>
    <s v="Pave"/>
    <s v="NA"/>
    <s v="IR1"/>
    <s v="Lvl"/>
    <s v="AllPub"/>
    <s v="Inside"/>
    <s v="Gtl"/>
    <x v="10"/>
    <s v="Norm"/>
    <s v="Norm"/>
    <s v="1Fam"/>
    <s v="2Story"/>
    <x v="4"/>
    <n v="5"/>
    <x v="74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x v="0"/>
    <n v="1"/>
    <n v="3"/>
    <n v="1"/>
    <s v="Ex"/>
    <n v="11"/>
    <s v="Typ"/>
    <x v="1"/>
    <s v="Gd"/>
    <x v="0"/>
    <n v="2008"/>
    <s v="Fin"/>
    <x v="1"/>
    <n v="858"/>
    <s v="TA"/>
    <s v="TA"/>
    <s v="Y"/>
    <n v="126"/>
    <n v="66"/>
    <n v="0"/>
    <n v="0"/>
    <n v="0"/>
    <n v="0"/>
    <s v="NA"/>
    <s v="NA"/>
    <s v="NA"/>
    <n v="0"/>
    <x v="6"/>
    <n v="2008"/>
    <s v="New"/>
    <s v="Partial"/>
    <n v="446261"/>
  </r>
  <r>
    <x v="528"/>
    <n v="30"/>
    <s v="RL"/>
    <n v="58"/>
    <x v="454"/>
    <s v="Pave"/>
    <s v="NA"/>
    <s v="IR1"/>
    <s v="Lvl"/>
    <s v="AllPub"/>
    <s v="Inside"/>
    <s v="Gtl"/>
    <x v="15"/>
    <s v="Norm"/>
    <s v="Norm"/>
    <s v="1Fam"/>
    <s v="1Story"/>
    <x v="5"/>
    <n v="7"/>
    <x v="26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0"/>
    <n v="144"/>
    <n v="0"/>
    <n v="0"/>
    <n v="0"/>
    <s v="NA"/>
    <s v="NA"/>
    <s v="NA"/>
    <n v="0"/>
    <x v="9"/>
    <n v="2007"/>
    <s v="WD"/>
    <s v="Normal"/>
    <n v="86000"/>
  </r>
  <r>
    <x v="529"/>
    <n v="20"/>
    <s v="RL"/>
    <s v="NA"/>
    <x v="455"/>
    <s v="Pave"/>
    <s v="NA"/>
    <s v="IR1"/>
    <s v="Lvl"/>
    <s v="AllPub"/>
    <s v="CulDSac"/>
    <s v="Gtl"/>
    <x v="2"/>
    <s v="Norm"/>
    <s v="Norm"/>
    <s v="1Fam"/>
    <s v="1Story"/>
    <x v="1"/>
    <n v="3"/>
    <x v="24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x v="2"/>
    <n v="0"/>
    <n v="4"/>
    <n v="2"/>
    <s v="TA"/>
    <n v="9"/>
    <s v="Maj1"/>
    <x v="2"/>
    <s v="TA"/>
    <x v="0"/>
    <n v="1975"/>
    <s v="RFn"/>
    <x v="0"/>
    <n v="484"/>
    <s v="TA"/>
    <s v="TA"/>
    <s v="Y"/>
    <n v="0"/>
    <n v="0"/>
    <n v="200"/>
    <n v="0"/>
    <n v="0"/>
    <n v="0"/>
    <s v="NA"/>
    <s v="NA"/>
    <s v="NA"/>
    <n v="0"/>
    <x v="10"/>
    <n v="2007"/>
    <s v="WD"/>
    <s v="Alloca"/>
    <n v="200624"/>
  </r>
  <r>
    <x v="530"/>
    <n v="80"/>
    <s v="RL"/>
    <n v="85"/>
    <x v="70"/>
    <s v="Pave"/>
    <s v="NA"/>
    <s v="Reg"/>
    <s v="Lvl"/>
    <s v="AllPub"/>
    <s v="Inside"/>
    <s v="Gtl"/>
    <x v="16"/>
    <s v="Norm"/>
    <s v="Norm"/>
    <s v="1Fam"/>
    <s v="SLvl"/>
    <x v="1"/>
    <n v="5"/>
    <x v="62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x v="0"/>
    <n v="0"/>
    <n v="3"/>
    <n v="1"/>
    <s v="Gd"/>
    <n v="5"/>
    <s v="Typ"/>
    <x v="1"/>
    <s v="Fa"/>
    <x v="0"/>
    <n v="1988"/>
    <s v="RFn"/>
    <x v="0"/>
    <n v="600"/>
    <s v="TA"/>
    <s v="TA"/>
    <s v="Y"/>
    <n v="224"/>
    <n v="0"/>
    <n v="0"/>
    <n v="0"/>
    <n v="0"/>
    <n v="0"/>
    <s v="NA"/>
    <s v="NA"/>
    <s v="NA"/>
    <n v="0"/>
    <x v="5"/>
    <n v="2008"/>
    <s v="WD"/>
    <s v="Abnorml"/>
    <n v="175000"/>
  </r>
  <r>
    <x v="531"/>
    <n v="70"/>
    <s v="RM"/>
    <n v="60"/>
    <x v="456"/>
    <s v="Pave"/>
    <s v="NA"/>
    <s v="IR1"/>
    <s v="Lvl"/>
    <s v="AllPub"/>
    <s v="FR3"/>
    <s v="Gtl"/>
    <x v="8"/>
    <s v="RRNn"/>
    <s v="Feedr"/>
    <s v="1Fam"/>
    <s v="2Story"/>
    <x v="1"/>
    <n v="8"/>
    <x v="26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x v="0"/>
    <n v="0"/>
    <n v="3"/>
    <n v="1"/>
    <s v="TA"/>
    <n v="6"/>
    <s v="Typ"/>
    <x v="0"/>
    <s v="NA"/>
    <x v="1"/>
    <n v="1920"/>
    <s v="Fin"/>
    <x v="0"/>
    <n v="502"/>
    <s v="TA"/>
    <s v="Fa"/>
    <s v="Y"/>
    <n v="0"/>
    <n v="0"/>
    <n v="84"/>
    <n v="0"/>
    <n v="0"/>
    <n v="0"/>
    <s v="NA"/>
    <s v="NA"/>
    <s v="NA"/>
    <n v="0"/>
    <x v="11"/>
    <n v="2008"/>
    <s v="WD"/>
    <s v="Normal"/>
    <n v="128000"/>
  </r>
  <r>
    <x v="532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32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x v="1"/>
    <n v="0"/>
    <n v="2"/>
    <n v="1"/>
    <s v="TA"/>
    <n v="5"/>
    <s v="Mod"/>
    <x v="1"/>
    <s v="Po"/>
    <x v="1"/>
    <n v="1967"/>
    <s v="Unf"/>
    <x v="2"/>
    <n v="39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07500"/>
  </r>
  <r>
    <x v="533"/>
    <n v="20"/>
    <s v="RL"/>
    <n v="50"/>
    <x v="220"/>
    <s v="Pave"/>
    <s v="NA"/>
    <s v="Reg"/>
    <s v="Low"/>
    <s v="AllPub"/>
    <s v="Inside"/>
    <s v="Mod"/>
    <x v="8"/>
    <s v="Norm"/>
    <s v="Norm"/>
    <s v="1Fam"/>
    <s v="1Story"/>
    <x v="8"/>
    <n v="3"/>
    <x v="94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x v="1"/>
    <n v="0"/>
    <n v="1"/>
    <n v="1"/>
    <s v="Fa"/>
    <n v="2"/>
    <s v="Typ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n v="2007"/>
    <s v="WD"/>
    <s v="Normal"/>
    <n v="39300"/>
  </r>
  <r>
    <x v="534"/>
    <n v="60"/>
    <s v="RL"/>
    <n v="74"/>
    <x v="457"/>
    <s v="Pave"/>
    <s v="NA"/>
    <s v="IR1"/>
    <s v="Lvl"/>
    <s v="AllPub"/>
    <s v="Inside"/>
    <s v="Gtl"/>
    <x v="17"/>
    <s v="Norm"/>
    <s v="Norm"/>
    <s v="1Fam"/>
    <s v="2Story"/>
    <x v="2"/>
    <n v="5"/>
    <x v="6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x v="0"/>
    <n v="1"/>
    <n v="3"/>
    <n v="1"/>
    <s v="Gd"/>
    <n v="6"/>
    <s v="Typ"/>
    <x v="1"/>
    <s v="Gd"/>
    <x v="0"/>
    <n v="2004"/>
    <s v="Fin"/>
    <x v="0"/>
    <n v="403"/>
    <s v="TA"/>
    <s v="TA"/>
    <s v="Y"/>
    <n v="100"/>
    <n v="35"/>
    <n v="0"/>
    <n v="0"/>
    <n v="0"/>
    <n v="0"/>
    <s v="NA"/>
    <s v="NA"/>
    <s v="NA"/>
    <n v="0"/>
    <x v="4"/>
    <n v="2006"/>
    <s v="WD"/>
    <s v="Normal"/>
    <n v="178000"/>
  </r>
  <r>
    <x v="535"/>
    <n v="190"/>
    <s v="RL"/>
    <n v="70"/>
    <x v="184"/>
    <s v="Pave"/>
    <s v="NA"/>
    <s v="Reg"/>
    <s v="Lvl"/>
    <s v="AllPub"/>
    <s v="Inside"/>
    <s v="Gtl"/>
    <x v="15"/>
    <s v="Norm"/>
    <s v="Norm"/>
    <s v="2fmCon"/>
    <s v="2Story"/>
    <x v="3"/>
    <n v="7"/>
    <x v="48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N"/>
    <n v="85"/>
    <n v="0"/>
    <n v="148"/>
    <n v="0"/>
    <n v="0"/>
    <n v="0"/>
    <s v="NA"/>
    <s v="NA"/>
    <s v="NA"/>
    <n v="0"/>
    <x v="8"/>
    <n v="2008"/>
    <s v="WD"/>
    <s v="Normal"/>
    <n v="107500"/>
  </r>
  <r>
    <x v="536"/>
    <n v="60"/>
    <s v="RL"/>
    <n v="57"/>
    <x v="458"/>
    <s v="Pave"/>
    <s v="NA"/>
    <s v="IR1"/>
    <s v="Lvl"/>
    <s v="AllPub"/>
    <s v="CulDSac"/>
    <s v="Gtl"/>
    <x v="0"/>
    <s v="Norm"/>
    <s v="Norm"/>
    <s v="1Fam"/>
    <s v="2Story"/>
    <x v="0"/>
    <n v="5"/>
    <x v="45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x v="0"/>
    <n v="1"/>
    <n v="3"/>
    <n v="1"/>
    <s v="Gd"/>
    <n v="8"/>
    <s v="Typ"/>
    <x v="0"/>
    <s v="NA"/>
    <x v="0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x v="9"/>
    <n v="2008"/>
    <s v="WD"/>
    <s v="Normal"/>
    <n v="188000"/>
  </r>
  <r>
    <x v="537"/>
    <n v="20"/>
    <s v="RL"/>
    <s v="NA"/>
    <x v="459"/>
    <s v="Pave"/>
    <s v="NA"/>
    <s v="IR1"/>
    <s v="Lvl"/>
    <s v="AllPub"/>
    <s v="FR2"/>
    <s v="Gtl"/>
    <x v="11"/>
    <s v="Norm"/>
    <s v="Norm"/>
    <s v="1Fam"/>
    <s v="1Story"/>
    <x v="5"/>
    <n v="5"/>
    <x v="4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s v="Normal"/>
    <n v="111250"/>
  </r>
  <r>
    <x v="538"/>
    <n v="20"/>
    <s v="RL"/>
    <s v="NA"/>
    <x v="460"/>
    <s v="Pave"/>
    <s v="NA"/>
    <s v="IR1"/>
    <s v="Lvl"/>
    <s v="AllPub"/>
    <s v="Inside"/>
    <s v="Gtl"/>
    <x v="9"/>
    <s v="Norm"/>
    <s v="Norm"/>
    <s v="1Fam"/>
    <s v="1Story"/>
    <x v="3"/>
    <n v="5"/>
    <x v="2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x v="1"/>
    <n v="1"/>
    <n v="3"/>
    <n v="1"/>
    <s v="TA"/>
    <n v="7"/>
    <s v="Typ"/>
    <x v="1"/>
    <s v="Fa"/>
    <x v="0"/>
    <n v="1968"/>
    <s v="Unf"/>
    <x v="2"/>
    <n v="336"/>
    <s v="TA"/>
    <s v="TA"/>
    <s v="Y"/>
    <n v="466"/>
    <n v="0"/>
    <n v="0"/>
    <n v="0"/>
    <n v="0"/>
    <n v="0"/>
    <s v="NA"/>
    <s v="NA"/>
    <s v="NA"/>
    <n v="0"/>
    <x v="9"/>
    <n v="2006"/>
    <s v="WD"/>
    <s v="Normal"/>
    <n v="158000"/>
  </r>
  <r>
    <x v="539"/>
    <n v="20"/>
    <s v="RL"/>
    <s v="NA"/>
    <x v="461"/>
    <s v="Pave"/>
    <s v="NA"/>
    <s v="Reg"/>
    <s v="Lvl"/>
    <s v="AllPub"/>
    <s v="Inside"/>
    <s v="Gtl"/>
    <x v="0"/>
    <s v="Norm"/>
    <s v="Norm"/>
    <s v="1Fam"/>
    <s v="1Story"/>
    <x v="2"/>
    <n v="5"/>
    <x v="2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x v="0"/>
    <n v="0"/>
    <n v="3"/>
    <n v="1"/>
    <s v="Gd"/>
    <n v="6"/>
    <s v="Typ"/>
    <x v="1"/>
    <s v="TA"/>
    <x v="0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s v="Normal"/>
    <n v="272000"/>
  </r>
  <r>
    <x v="540"/>
    <n v="20"/>
    <s v="RL"/>
    <n v="85"/>
    <x v="462"/>
    <s v="Pave"/>
    <s v="NA"/>
    <s v="Reg"/>
    <s v="Lvl"/>
    <s v="AllPub"/>
    <s v="Inside"/>
    <s v="Gtl"/>
    <x v="16"/>
    <s v="Norm"/>
    <s v="Norm"/>
    <s v="1Fam"/>
    <s v="1Story"/>
    <x v="4"/>
    <n v="5"/>
    <x v="13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x v="0"/>
    <n v="0"/>
    <n v="2"/>
    <n v="1"/>
    <s v="Ex"/>
    <n v="8"/>
    <s v="Typ"/>
    <x v="1"/>
    <s v="Gd"/>
    <x v="0"/>
    <n v="2006"/>
    <s v="Fin"/>
    <x v="1"/>
    <n v="765"/>
    <s v="TA"/>
    <s v="TA"/>
    <s v="Y"/>
    <n v="270"/>
    <n v="68"/>
    <n v="0"/>
    <n v="0"/>
    <n v="0"/>
    <n v="0"/>
    <s v="NA"/>
    <s v="NA"/>
    <s v="NA"/>
    <n v="0"/>
    <x v="10"/>
    <n v="2009"/>
    <s v="WD"/>
    <s v="Normal"/>
    <n v="315000"/>
  </r>
  <r>
    <x v="541"/>
    <n v="60"/>
    <s v="RL"/>
    <s v="NA"/>
    <x v="463"/>
    <s v="Pave"/>
    <s v="NA"/>
    <s v="Reg"/>
    <s v="Lvl"/>
    <s v="AllPub"/>
    <s v="FR2"/>
    <s v="Gtl"/>
    <x v="3"/>
    <s v="Norm"/>
    <s v="Norm"/>
    <s v="1Fam"/>
    <s v="2Story"/>
    <x v="2"/>
    <n v="5"/>
    <x v="4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x v="0"/>
    <n v="1"/>
    <n v="4"/>
    <n v="1"/>
    <s v="Gd"/>
    <n v="8"/>
    <s v="Typ"/>
    <x v="1"/>
    <s v="TA"/>
    <x v="2"/>
    <n v="2000"/>
    <s v="Fin"/>
    <x v="1"/>
    <n v="648"/>
    <s v="TA"/>
    <s v="TA"/>
    <s v="Y"/>
    <n v="0"/>
    <n v="56"/>
    <n v="0"/>
    <n v="0"/>
    <n v="0"/>
    <n v="0"/>
    <s v="NA"/>
    <s v="NA"/>
    <s v="NA"/>
    <n v="0"/>
    <x v="11"/>
    <n v="2007"/>
    <s v="WD"/>
    <s v="Normal"/>
    <n v="248000"/>
  </r>
  <r>
    <x v="542"/>
    <n v="20"/>
    <s v="RL"/>
    <n v="78"/>
    <x v="464"/>
    <s v="Pave"/>
    <s v="NA"/>
    <s v="Reg"/>
    <s v="Lvl"/>
    <s v="AllPub"/>
    <s v="Inside"/>
    <s v="Gtl"/>
    <x v="6"/>
    <s v="RRAn"/>
    <s v="Norm"/>
    <s v="1Fam"/>
    <s v="1Story"/>
    <x v="0"/>
    <n v="5"/>
    <x v="45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x v="0"/>
    <n v="0"/>
    <n v="3"/>
    <n v="1"/>
    <s v="Gd"/>
    <n v="7"/>
    <s v="Maj1"/>
    <x v="1"/>
    <s v="TA"/>
    <x v="0"/>
    <n v="1998"/>
    <s v="Fin"/>
    <x v="0"/>
    <n v="583"/>
    <s v="TA"/>
    <s v="TA"/>
    <s v="Y"/>
    <n v="78"/>
    <n v="73"/>
    <n v="0"/>
    <n v="0"/>
    <n v="0"/>
    <n v="0"/>
    <s v="NA"/>
    <s v="NA"/>
    <s v="NA"/>
    <n v="0"/>
    <x v="11"/>
    <n v="2009"/>
    <s v="WD"/>
    <s v="Normal"/>
    <n v="213250"/>
  </r>
  <r>
    <x v="543"/>
    <n v="120"/>
    <s v="RH"/>
    <n v="34"/>
    <x v="465"/>
    <s v="Pave"/>
    <s v="NA"/>
    <s v="Reg"/>
    <s v="Lvl"/>
    <s v="AllPub"/>
    <s v="Inside"/>
    <s v="Gtl"/>
    <x v="11"/>
    <s v="Norm"/>
    <s v="Norm"/>
    <s v="TwnhsE"/>
    <s v="SFoyer"/>
    <x v="0"/>
    <n v="5"/>
    <x v="45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x v="1"/>
    <n v="0"/>
    <n v="1"/>
    <n v="1"/>
    <s v="TA"/>
    <n v="4"/>
    <s v="Typ"/>
    <x v="0"/>
    <s v="NA"/>
    <x v="0"/>
    <n v="1998"/>
    <s v="Fin"/>
    <x v="2"/>
    <n v="367"/>
    <s v="TA"/>
    <s v="TA"/>
    <s v="Y"/>
    <n v="120"/>
    <n v="40"/>
    <n v="0"/>
    <n v="0"/>
    <n v="0"/>
    <n v="0"/>
    <s v="NA"/>
    <s v="NA"/>
    <s v="NA"/>
    <n v="0"/>
    <x v="11"/>
    <n v="2007"/>
    <s v="WD"/>
    <s v="Normal"/>
    <n v="133000"/>
  </r>
  <r>
    <x v="544"/>
    <n v="60"/>
    <s v="RL"/>
    <n v="58"/>
    <x v="466"/>
    <s v="Pave"/>
    <s v="NA"/>
    <s v="IR1"/>
    <s v="Lvl"/>
    <s v="AllPub"/>
    <s v="Inside"/>
    <s v="Gtl"/>
    <x v="17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x v="0"/>
    <n v="1"/>
    <n v="3"/>
    <n v="1"/>
    <s v="Gd"/>
    <n v="7"/>
    <s v="Typ"/>
    <x v="1"/>
    <s v="Gd"/>
    <x v="0"/>
    <n v="2006"/>
    <s v="RFn"/>
    <x v="0"/>
    <n v="426"/>
    <s v="TA"/>
    <s v="TA"/>
    <s v="Y"/>
    <n v="100"/>
    <n v="24"/>
    <n v="0"/>
    <n v="0"/>
    <n v="0"/>
    <n v="0"/>
    <s v="NA"/>
    <s v="NA"/>
    <s v="NA"/>
    <n v="0"/>
    <x v="2"/>
    <n v="2006"/>
    <s v="New"/>
    <s v="Partial"/>
    <n v="179665"/>
  </r>
  <r>
    <x v="545"/>
    <n v="50"/>
    <s v="RL"/>
    <s v="NA"/>
    <x v="467"/>
    <s v="Pave"/>
    <s v="NA"/>
    <s v="IR1"/>
    <s v="Lvl"/>
    <s v="AllPub"/>
    <s v="Corner"/>
    <s v="Gtl"/>
    <x v="6"/>
    <s v="Norm"/>
    <s v="Norm"/>
    <s v="1Fam"/>
    <s v="1.5Fin"/>
    <x v="0"/>
    <n v="5"/>
    <x v="62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x v="0"/>
    <n v="1"/>
    <n v="4"/>
    <n v="1"/>
    <s v="Gd"/>
    <n v="9"/>
    <s v="Typ"/>
    <x v="0"/>
    <s v="NA"/>
    <x v="0"/>
    <n v="1988"/>
    <s v="Unf"/>
    <x v="1"/>
    <n v="786"/>
    <s v="TA"/>
    <s v="TA"/>
    <s v="Y"/>
    <n v="0"/>
    <n v="0"/>
    <n v="0"/>
    <n v="0"/>
    <n v="0"/>
    <n v="0"/>
    <s v="NA"/>
    <s v="NA"/>
    <s v="NA"/>
    <n v="0"/>
    <x v="0"/>
    <n v="2006"/>
    <s v="WD"/>
    <s v="Normal"/>
    <n v="229000"/>
  </r>
  <r>
    <x v="546"/>
    <n v="50"/>
    <s v="RL"/>
    <n v="70"/>
    <x v="468"/>
    <s v="Pave"/>
    <s v="NA"/>
    <s v="IR1"/>
    <s v="Bnk"/>
    <s v="AllPub"/>
    <s v="Inside"/>
    <s v="Gtl"/>
    <x v="8"/>
    <s v="Norm"/>
    <s v="Norm"/>
    <s v="1Fam"/>
    <s v="1.5Fin"/>
    <x v="1"/>
    <n v="7"/>
    <x v="66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x v="1"/>
    <n v="1"/>
    <n v="3"/>
    <n v="1"/>
    <s v="TA"/>
    <n v="6"/>
    <s v="Typ"/>
    <x v="1"/>
    <s v="Gd"/>
    <x v="1"/>
    <n v="1950"/>
    <s v="Unf"/>
    <x v="0"/>
    <n v="440"/>
    <s v="TA"/>
    <s v="TA"/>
    <s v="Y"/>
    <n v="0"/>
    <n v="38"/>
    <n v="0"/>
    <n v="144"/>
    <n v="0"/>
    <n v="0"/>
    <s v="NA"/>
    <s v="NA"/>
    <s v="NA"/>
    <n v="0"/>
    <x v="1"/>
    <n v="2007"/>
    <s v="WD"/>
    <s v="Normal"/>
    <n v="210000"/>
  </r>
  <r>
    <x v="547"/>
    <n v="85"/>
    <s v="RL"/>
    <n v="54"/>
    <x v="469"/>
    <s v="Pave"/>
    <s v="NA"/>
    <s v="Reg"/>
    <s v="Lvl"/>
    <s v="AllPub"/>
    <s v="Inside"/>
    <s v="Gtl"/>
    <x v="4"/>
    <s v="Norm"/>
    <s v="Norm"/>
    <s v="1Fam"/>
    <s v="SFoyer"/>
    <x v="3"/>
    <n v="7"/>
    <x v="16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x v="1"/>
    <n v="0"/>
    <n v="2"/>
    <n v="1"/>
    <s v="TA"/>
    <n v="5"/>
    <s v="Typ"/>
    <x v="0"/>
    <s v="NA"/>
    <x v="1"/>
    <n v="1987"/>
    <s v="Unf"/>
    <x v="0"/>
    <n v="624"/>
    <s v="TA"/>
    <s v="TA"/>
    <s v="Y"/>
    <n v="104"/>
    <n v="0"/>
    <n v="0"/>
    <n v="0"/>
    <n v="0"/>
    <n v="0"/>
    <s v="NA"/>
    <s v="NA"/>
    <s v="NA"/>
    <n v="0"/>
    <x v="7"/>
    <n v="2007"/>
    <s v="WD"/>
    <s v="Normal"/>
    <n v="129500"/>
  </r>
  <r>
    <x v="548"/>
    <n v="20"/>
    <s v="RM"/>
    <n v="49"/>
    <x v="470"/>
    <s v="Pave"/>
    <s v="NA"/>
    <s v="IR1"/>
    <s v="HLS"/>
    <s v="AllPub"/>
    <s v="Inside"/>
    <s v="Gtl"/>
    <x v="7"/>
    <s v="Feedr"/>
    <s v="RRNn"/>
    <s v="1Fam"/>
    <s v="1Story"/>
    <x v="3"/>
    <n v="7"/>
    <x v="32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x v="1"/>
    <n v="0"/>
    <n v="2"/>
    <n v="1"/>
    <s v="TA"/>
    <n v="4"/>
    <s v="Typ"/>
    <x v="0"/>
    <s v="NA"/>
    <x v="1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s v="Normal"/>
    <n v="125000"/>
  </r>
  <r>
    <x v="549"/>
    <n v="60"/>
    <s v="FV"/>
    <n v="75"/>
    <x v="61"/>
    <s v="Pave"/>
    <s v="NA"/>
    <s v="Reg"/>
    <s v="Lvl"/>
    <s v="AllPub"/>
    <s v="Inside"/>
    <s v="Gtl"/>
    <x v="5"/>
    <s v="Norm"/>
    <s v="Norm"/>
    <s v="1Fam"/>
    <s v="2Story"/>
    <x v="0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x v="0"/>
    <n v="1"/>
    <n v="4"/>
    <n v="1"/>
    <s v="Gd"/>
    <n v="8"/>
    <s v="Typ"/>
    <x v="1"/>
    <s v="Gd"/>
    <x v="2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x v="6"/>
    <n v="2009"/>
    <s v="WD"/>
    <s v="Normal"/>
    <n v="263000"/>
  </r>
  <r>
    <x v="550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n v="6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x v="0"/>
    <n v="0"/>
    <n v="2"/>
    <n v="1"/>
    <s v="TA"/>
    <n v="4"/>
    <s v="Typ"/>
    <x v="0"/>
    <s v="NA"/>
    <x v="0"/>
    <n v="1977"/>
    <s v="RFn"/>
    <x v="0"/>
    <n v="440"/>
    <s v="TA"/>
    <s v="TA"/>
    <s v="Y"/>
    <n v="0"/>
    <n v="55"/>
    <n v="0"/>
    <n v="0"/>
    <n v="200"/>
    <n v="0"/>
    <s v="NA"/>
    <s v="NA"/>
    <s v="NA"/>
    <n v="0"/>
    <x v="4"/>
    <n v="2008"/>
    <s v="COD"/>
    <s v="Abnorml"/>
    <n v="140000"/>
  </r>
  <r>
    <x v="551"/>
    <n v="20"/>
    <s v="RM"/>
    <n v="50"/>
    <x v="100"/>
    <s v="Pave"/>
    <s v="NA"/>
    <s v="Reg"/>
    <s v="Lvl"/>
    <s v="AllPub"/>
    <s v="Inside"/>
    <s v="Gtl"/>
    <x v="7"/>
    <s v="Norm"/>
    <s v="Norm"/>
    <s v="1Fam"/>
    <s v="1Story"/>
    <x v="3"/>
    <n v="6"/>
    <x v="24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x v="1"/>
    <n v="0"/>
    <n v="3"/>
    <n v="1"/>
    <s v="TA"/>
    <n v="5"/>
    <s v="Typ"/>
    <x v="0"/>
    <s v="NA"/>
    <x v="0"/>
    <n v="1957"/>
    <s v="Fin"/>
    <x v="2"/>
    <n v="28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12500"/>
  </r>
  <r>
    <x v="552"/>
    <n v="20"/>
    <s v="RL"/>
    <n v="87"/>
    <x v="472"/>
    <s v="Pave"/>
    <s v="NA"/>
    <s v="IR1"/>
    <s v="Lvl"/>
    <s v="AllPub"/>
    <s v="Inside"/>
    <s v="Gtl"/>
    <x v="10"/>
    <s v="Norm"/>
    <s v="Norm"/>
    <s v="1Fam"/>
    <s v="1Story"/>
    <x v="2"/>
    <n v="5"/>
    <x v="13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x v="0"/>
    <n v="0"/>
    <n v="3"/>
    <n v="1"/>
    <s v="Gd"/>
    <n v="7"/>
    <s v="Typ"/>
    <x v="1"/>
    <s v="Gd"/>
    <x v="0"/>
    <n v="2006"/>
    <s v="RFn"/>
    <x v="1"/>
    <n v="908"/>
    <s v="TA"/>
    <s v="TA"/>
    <s v="Y"/>
    <n v="169"/>
    <n v="39"/>
    <n v="0"/>
    <n v="0"/>
    <n v="0"/>
    <n v="0"/>
    <s v="NA"/>
    <s v="NA"/>
    <s v="NA"/>
    <n v="0"/>
    <x v="9"/>
    <n v="2009"/>
    <s v="WD"/>
    <s v="Normal"/>
    <n v="255500"/>
  </r>
  <r>
    <x v="553"/>
    <n v="2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5"/>
    <n v="5"/>
    <x v="87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x v="0"/>
    <n v="0"/>
    <n v="2"/>
    <n v="1"/>
    <s v="Gd"/>
    <n v="5"/>
    <s v="Typ"/>
    <x v="0"/>
    <s v="NA"/>
    <x v="1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x v="1"/>
    <n v="2009"/>
    <s v="WD"/>
    <s v="Normal"/>
    <n v="108000"/>
  </r>
  <r>
    <x v="554"/>
    <n v="60"/>
    <s v="RL"/>
    <n v="85"/>
    <x v="92"/>
    <s v="Pave"/>
    <s v="NA"/>
    <s v="Reg"/>
    <s v="Lvl"/>
    <s v="AllPub"/>
    <s v="Inside"/>
    <s v="Gtl"/>
    <x v="10"/>
    <s v="Norm"/>
    <s v="Norm"/>
    <s v="1Fam"/>
    <s v="2Story"/>
    <x v="0"/>
    <n v="5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x v="0"/>
    <n v="1"/>
    <n v="3"/>
    <n v="1"/>
    <s v="Gd"/>
    <n v="8"/>
    <s v="Typ"/>
    <x v="1"/>
    <s v="Gd"/>
    <x v="2"/>
    <n v="2003"/>
    <s v="RFn"/>
    <x v="1"/>
    <n v="871"/>
    <s v="TA"/>
    <s v="TA"/>
    <s v="Y"/>
    <n v="320"/>
    <n v="62"/>
    <n v="0"/>
    <n v="0"/>
    <n v="0"/>
    <n v="0"/>
    <s v="NA"/>
    <s v="NA"/>
    <s v="NA"/>
    <n v="0"/>
    <x v="5"/>
    <n v="2008"/>
    <s v="WD"/>
    <s v="Normal"/>
    <n v="284000"/>
  </r>
  <r>
    <x v="555"/>
    <n v="45"/>
    <s v="RM"/>
    <n v="58"/>
    <x v="474"/>
    <s v="Pave"/>
    <s v="NA"/>
    <s v="Reg"/>
    <s v="Lvl"/>
    <s v="AllPub"/>
    <s v="Inside"/>
    <s v="Gtl"/>
    <x v="8"/>
    <s v="Norm"/>
    <s v="Norm"/>
    <s v="1Fam"/>
    <s v="1.5Unf"/>
    <x v="3"/>
    <n v="6"/>
    <x v="9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x v="1"/>
    <n v="0"/>
    <n v="2"/>
    <n v="1"/>
    <s v="TA"/>
    <n v="5"/>
    <s v="Typ"/>
    <x v="1"/>
    <s v="Gd"/>
    <x v="1"/>
    <n v="1922"/>
    <s v="Unf"/>
    <x v="2"/>
    <n v="280"/>
    <s v="TA"/>
    <s v="TA"/>
    <s v="Y"/>
    <n v="0"/>
    <n v="0"/>
    <n v="116"/>
    <n v="0"/>
    <n v="0"/>
    <n v="0"/>
    <s v="NA"/>
    <s v="NA"/>
    <s v="NA"/>
    <n v="0"/>
    <x v="5"/>
    <n v="2006"/>
    <s v="WD"/>
    <s v="Normal"/>
    <n v="113000"/>
  </r>
  <r>
    <x v="556"/>
    <n v="20"/>
    <s v="RL"/>
    <n v="69"/>
    <x v="475"/>
    <s v="Pave"/>
    <s v="NA"/>
    <s v="IR1"/>
    <s v="Lvl"/>
    <s v="AllPub"/>
    <s v="Inside"/>
    <s v="Gtl"/>
    <x v="11"/>
    <s v="Norm"/>
    <s v="Norm"/>
    <s v="1Fam"/>
    <s v="1Story"/>
    <x v="3"/>
    <n v="5"/>
    <x v="24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x v="1"/>
    <n v="0"/>
    <n v="2"/>
    <n v="1"/>
    <s v="TA"/>
    <n v="6"/>
    <s v="Typ"/>
    <x v="1"/>
    <s v="TA"/>
    <x v="0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s v="Normal"/>
    <n v="141000"/>
  </r>
  <r>
    <x v="557"/>
    <n v="50"/>
    <s v="C (all)"/>
    <n v="60"/>
    <x v="476"/>
    <s v="Pave"/>
    <s v="NA"/>
    <s v="Reg"/>
    <s v="Low"/>
    <s v="AllPub"/>
    <s v="Inside"/>
    <s v="Mod"/>
    <x v="13"/>
    <s v="Norm"/>
    <s v="Norm"/>
    <s v="1Fam"/>
    <s v="1.5Fin"/>
    <x v="5"/>
    <n v="6"/>
    <x v="26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x v="1"/>
    <n v="1"/>
    <n v="3"/>
    <n v="1"/>
    <s v="TA"/>
    <n v="7"/>
    <s v="Typ"/>
    <x v="0"/>
    <s v="NA"/>
    <x v="3"/>
    <n v="1994"/>
    <s v="Unf"/>
    <x v="2"/>
    <n v="570"/>
    <s v="TA"/>
    <s v="TA"/>
    <s v="Y"/>
    <n v="0"/>
    <n v="47"/>
    <n v="120"/>
    <n v="0"/>
    <n v="0"/>
    <n v="0"/>
    <s v="NA"/>
    <s v="NA"/>
    <s v="NA"/>
    <n v="0"/>
    <x v="2"/>
    <n v="2006"/>
    <s v="COD"/>
    <s v="Normal"/>
    <n v="108000"/>
  </r>
  <r>
    <x v="558"/>
    <n v="60"/>
    <s v="RL"/>
    <n v="57"/>
    <x v="477"/>
    <s v="Pave"/>
    <s v="NA"/>
    <s v="IR2"/>
    <s v="HLS"/>
    <s v="AllPub"/>
    <s v="FR2"/>
    <s v="Gtl"/>
    <x v="17"/>
    <s v="Norm"/>
    <s v="Norm"/>
    <s v="1Fam"/>
    <s v="2Story"/>
    <x v="0"/>
    <n v="5"/>
    <x v="92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x v="0"/>
    <n v="1"/>
    <n v="3"/>
    <n v="1"/>
    <s v="TA"/>
    <n v="6"/>
    <s v="Typ"/>
    <x v="1"/>
    <s v="TA"/>
    <x v="0"/>
    <n v="1996"/>
    <s v="Unf"/>
    <x v="0"/>
    <n v="406"/>
    <s v="TA"/>
    <s v="TA"/>
    <s v="Y"/>
    <n v="264"/>
    <n v="22"/>
    <n v="0"/>
    <n v="0"/>
    <n v="0"/>
    <n v="0"/>
    <s v="NA"/>
    <s v="NA"/>
    <s v="NA"/>
    <n v="0"/>
    <x v="5"/>
    <n v="2008"/>
    <s v="WD"/>
    <s v="Normal"/>
    <n v="175000"/>
  </r>
  <r>
    <x v="559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0"/>
    <n v="5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x v="0"/>
    <n v="0"/>
    <n v="2"/>
    <n v="1"/>
    <s v="Gd"/>
    <n v="7"/>
    <s v="Typ"/>
    <x v="1"/>
    <s v="TA"/>
    <x v="0"/>
    <n v="2003"/>
    <s v="Fin"/>
    <x v="0"/>
    <n v="420"/>
    <s v="TA"/>
    <s v="TA"/>
    <s v="Y"/>
    <n v="143"/>
    <n v="20"/>
    <n v="0"/>
    <n v="0"/>
    <n v="0"/>
    <n v="0"/>
    <s v="NA"/>
    <s v="NA"/>
    <s v="NA"/>
    <n v="0"/>
    <x v="4"/>
    <n v="2006"/>
    <s v="WD"/>
    <s v="Normal"/>
    <n v="234000"/>
  </r>
  <r>
    <x v="560"/>
    <n v="20"/>
    <s v="RL"/>
    <s v="NA"/>
    <x v="479"/>
    <s v="Pave"/>
    <s v="NA"/>
    <s v="IR1"/>
    <s v="Lvl"/>
    <s v="AllPub"/>
    <s v="Inside"/>
    <s v="Gtl"/>
    <x v="9"/>
    <s v="Norm"/>
    <s v="Norm"/>
    <s v="1Fam"/>
    <s v="1Story"/>
    <x v="3"/>
    <n v="6"/>
    <x v="24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x v="1"/>
    <n v="1"/>
    <n v="3"/>
    <n v="1"/>
    <s v="TA"/>
    <n v="5"/>
    <s v="Mod"/>
    <x v="1"/>
    <s v="Gd"/>
    <x v="1"/>
    <n v="1957"/>
    <s v="Unf"/>
    <x v="0"/>
    <n v="528"/>
    <s v="TA"/>
    <s v="TA"/>
    <s v="Y"/>
    <n v="0"/>
    <n v="0"/>
    <n v="0"/>
    <n v="0"/>
    <n v="95"/>
    <n v="0"/>
    <s v="NA"/>
    <s v="NA"/>
    <s v="NA"/>
    <n v="0"/>
    <x v="1"/>
    <n v="2010"/>
    <s v="WD"/>
    <s v="Normal"/>
    <n v="121500"/>
  </r>
  <r>
    <x v="561"/>
    <n v="20"/>
    <s v="RL"/>
    <n v="77"/>
    <x v="480"/>
    <s v="Pave"/>
    <s v="NA"/>
    <s v="Reg"/>
    <s v="Lvl"/>
    <s v="AllPub"/>
    <s v="Inside"/>
    <s v="Mod"/>
    <x v="4"/>
    <s v="Norm"/>
    <s v="Norm"/>
    <s v="1Fam"/>
    <s v="1Story"/>
    <x v="3"/>
    <n v="5"/>
    <x v="99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x v="1"/>
    <n v="0"/>
    <n v="2"/>
    <n v="1"/>
    <s v="TA"/>
    <n v="6"/>
    <s v="Typ"/>
    <x v="1"/>
    <s v="TA"/>
    <x v="0"/>
    <n v="1975"/>
    <s v="RFn"/>
    <x v="0"/>
    <n v="418"/>
    <s v="TA"/>
    <s v="TA"/>
    <s v="Y"/>
    <n v="240"/>
    <n v="38"/>
    <n v="0"/>
    <n v="0"/>
    <n v="0"/>
    <n v="0"/>
    <s v="NA"/>
    <s v="NA"/>
    <s v="NA"/>
    <n v="0"/>
    <x v="7"/>
    <n v="2006"/>
    <s v="WD"/>
    <s v="Normal"/>
    <n v="170000"/>
  </r>
  <r>
    <x v="562"/>
    <n v="30"/>
    <s v="RL"/>
    <n v="63"/>
    <x v="481"/>
    <s v="Pave"/>
    <s v="NA"/>
    <s v="Reg"/>
    <s v="Lvl"/>
    <s v="AllPub"/>
    <s v="Inside"/>
    <s v="Gtl"/>
    <x v="15"/>
    <s v="Norm"/>
    <s v="Norm"/>
    <s v="1Fam"/>
    <s v="1Story"/>
    <x v="3"/>
    <n v="6"/>
    <x v="7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x v="1"/>
    <n v="0"/>
    <n v="3"/>
    <n v="1"/>
    <s v="TA"/>
    <n v="6"/>
    <s v="Typ"/>
    <x v="1"/>
    <s v="Gd"/>
    <x v="4"/>
    <s v="NA"/>
    <s v="NA"/>
    <x v="3"/>
    <n v="0"/>
    <s v="NA"/>
    <s v="NA"/>
    <s v="Y"/>
    <n v="144"/>
    <n v="0"/>
    <n v="0"/>
    <n v="0"/>
    <n v="0"/>
    <n v="0"/>
    <s v="NA"/>
    <s v="NA"/>
    <s v="NA"/>
    <n v="0"/>
    <x v="9"/>
    <n v="2008"/>
    <s v="WD"/>
    <s v="Normal"/>
    <n v="108000"/>
  </r>
  <r>
    <x v="563"/>
    <n v="50"/>
    <s v="RL"/>
    <n v="66"/>
    <x v="482"/>
    <s v="Pave"/>
    <s v="NA"/>
    <s v="Reg"/>
    <s v="Lvl"/>
    <s v="AllPub"/>
    <s v="Inside"/>
    <s v="Gtl"/>
    <x v="15"/>
    <s v="Norm"/>
    <s v="Norm"/>
    <s v="1Fam"/>
    <s v="1.5Fin"/>
    <x v="1"/>
    <n v="7"/>
    <x v="79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x v="0"/>
    <n v="0"/>
    <n v="4"/>
    <n v="1"/>
    <s v="TA"/>
    <n v="8"/>
    <s v="Typ"/>
    <x v="1"/>
    <s v="Gd"/>
    <x v="1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x v="9"/>
    <n v="2008"/>
    <s v="WD"/>
    <s v="Normal"/>
    <n v="185000"/>
  </r>
  <r>
    <x v="564"/>
    <n v="60"/>
    <s v="RL"/>
    <s v="NA"/>
    <x v="483"/>
    <s v="Pave"/>
    <s v="NA"/>
    <s v="IR1"/>
    <s v="Lvl"/>
    <s v="AllPub"/>
    <s v="CulDSac"/>
    <s v="Gtl"/>
    <x v="3"/>
    <s v="Norm"/>
    <s v="Norm"/>
    <s v="1Fam"/>
    <s v="2Story"/>
    <x v="0"/>
    <n v="5"/>
    <x v="86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x v="0"/>
    <n v="1"/>
    <n v="4"/>
    <n v="1"/>
    <s v="Gd"/>
    <n v="9"/>
    <s v="Typ"/>
    <x v="1"/>
    <s v="TA"/>
    <x v="0"/>
    <n v="1992"/>
    <s v="RFn"/>
    <x v="0"/>
    <n v="590"/>
    <s v="TA"/>
    <s v="TA"/>
    <s v="Y"/>
    <n v="0"/>
    <n v="40"/>
    <n v="0"/>
    <n v="0"/>
    <n v="0"/>
    <n v="0"/>
    <s v="NA"/>
    <s v="NA"/>
    <s v="NA"/>
    <n v="0"/>
    <x v="9"/>
    <n v="2006"/>
    <s v="WD"/>
    <s v="Normal"/>
    <n v="268000"/>
  </r>
  <r>
    <x v="565"/>
    <n v="70"/>
    <s v="RL"/>
    <n v="66"/>
    <x v="484"/>
    <s v="Pave"/>
    <s v="NA"/>
    <s v="Reg"/>
    <s v="Bnk"/>
    <s v="AllPub"/>
    <s v="Corner"/>
    <s v="Gtl"/>
    <x v="23"/>
    <s v="Norm"/>
    <s v="Norm"/>
    <s v="1Fam"/>
    <s v="2Story"/>
    <x v="1"/>
    <n v="4"/>
    <x v="3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x v="1"/>
    <n v="1"/>
    <n v="4"/>
    <n v="1"/>
    <s v="Fa"/>
    <n v="6"/>
    <s v="Typ"/>
    <x v="0"/>
    <s v="NA"/>
    <x v="1"/>
    <n v="1920"/>
    <s v="Unf"/>
    <x v="2"/>
    <n v="216"/>
    <s v="TA"/>
    <s v="TA"/>
    <s v="Y"/>
    <n v="0"/>
    <n v="66"/>
    <n v="136"/>
    <n v="0"/>
    <n v="0"/>
    <n v="0"/>
    <s v="NA"/>
    <s v="NA"/>
    <s v="NA"/>
    <n v="0"/>
    <x v="1"/>
    <n v="2010"/>
    <s v="WD"/>
    <s v="Normal"/>
    <n v="128000"/>
  </r>
  <r>
    <x v="566"/>
    <n v="60"/>
    <s v="RL"/>
    <n v="77"/>
    <x v="485"/>
    <s v="Pave"/>
    <s v="NA"/>
    <s v="IR1"/>
    <s v="Lvl"/>
    <s v="AllPub"/>
    <s v="Inside"/>
    <s v="Gtl"/>
    <x v="18"/>
    <s v="Norm"/>
    <s v="Norm"/>
    <s v="1Fam"/>
    <s v="2Story"/>
    <x v="4"/>
    <n v="5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x v="0"/>
    <n v="1"/>
    <n v="4"/>
    <n v="1"/>
    <s v="Ex"/>
    <n v="11"/>
    <s v="Typ"/>
    <x v="1"/>
    <s v="Gd"/>
    <x v="2"/>
    <n v="2005"/>
    <s v="Fin"/>
    <x v="1"/>
    <n v="656"/>
    <s v="TA"/>
    <s v="TA"/>
    <s v="Y"/>
    <n v="144"/>
    <n v="39"/>
    <n v="0"/>
    <n v="0"/>
    <n v="0"/>
    <n v="0"/>
    <s v="NA"/>
    <s v="NA"/>
    <s v="NA"/>
    <n v="0"/>
    <x v="11"/>
    <n v="2008"/>
    <s v="WD"/>
    <s v="Normal"/>
    <n v="325000"/>
  </r>
  <r>
    <x v="567"/>
    <n v="20"/>
    <s v="RL"/>
    <n v="70"/>
    <x v="486"/>
    <s v="Pave"/>
    <s v="NA"/>
    <s v="IR1"/>
    <s v="Lvl"/>
    <s v="AllPub"/>
    <s v="Inside"/>
    <s v="Gtl"/>
    <x v="10"/>
    <s v="Norm"/>
    <s v="Norm"/>
    <s v="1Fam"/>
    <s v="1Story"/>
    <x v="0"/>
    <n v="5"/>
    <x v="6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x v="0"/>
    <n v="0"/>
    <n v="3"/>
    <n v="1"/>
    <s v="Gd"/>
    <n v="7"/>
    <s v="Typ"/>
    <x v="0"/>
    <s v="NA"/>
    <x v="0"/>
    <n v="2004"/>
    <s v="RFn"/>
    <x v="0"/>
    <n v="532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214000"/>
  </r>
  <r>
    <x v="568"/>
    <n v="50"/>
    <s v="RL"/>
    <n v="79"/>
    <x v="487"/>
    <s v="Pave"/>
    <s v="NA"/>
    <s v="IR1"/>
    <s v="Low"/>
    <s v="AllPub"/>
    <s v="Inside"/>
    <s v="Mod"/>
    <x v="12"/>
    <s v="Norm"/>
    <s v="Norm"/>
    <s v="1Fam"/>
    <s v="1.5Fin"/>
    <x v="2"/>
    <n v="8"/>
    <x v="3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x v="1"/>
    <n v="1"/>
    <n v="1"/>
    <n v="1"/>
    <s v="Gd"/>
    <n v="5"/>
    <s v="Min2"/>
    <x v="1"/>
    <s v="Gd"/>
    <x v="2"/>
    <n v="1983"/>
    <s v="Fin"/>
    <x v="0"/>
    <n v="612"/>
    <s v="Gd"/>
    <s v="TA"/>
    <s v="Y"/>
    <n v="349"/>
    <n v="40"/>
    <n v="0"/>
    <n v="0"/>
    <n v="0"/>
    <n v="0"/>
    <s v="NA"/>
    <s v="NA"/>
    <s v="NA"/>
    <n v="0"/>
    <x v="2"/>
    <n v="2009"/>
    <s v="WD"/>
    <s v="Normal"/>
    <n v="316600"/>
  </r>
  <r>
    <x v="569"/>
    <n v="90"/>
    <s v="RL"/>
    <s v="NA"/>
    <x v="488"/>
    <s v="Pave"/>
    <s v="NA"/>
    <s v="IR1"/>
    <s v="Lvl"/>
    <s v="AllPub"/>
    <s v="Corner"/>
    <s v="Gtl"/>
    <x v="11"/>
    <s v="Norm"/>
    <s v="Norm"/>
    <s v="Duplex"/>
    <s v="SFoyer"/>
    <x v="3"/>
    <n v="5"/>
    <x v="56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x v="1"/>
    <n v="0"/>
    <n v="2"/>
    <n v="1"/>
    <s v="TA"/>
    <n v="4"/>
    <s v="Typ"/>
    <x v="2"/>
    <s v="TA"/>
    <x v="1"/>
    <n v="1979"/>
    <s v="Unf"/>
    <x v="0"/>
    <n v="600"/>
    <s v="TA"/>
    <s v="TA"/>
    <s v="Y"/>
    <n v="42"/>
    <n v="0"/>
    <n v="0"/>
    <n v="0"/>
    <n v="0"/>
    <n v="0"/>
    <s v="NA"/>
    <s v="NA"/>
    <s v="NA"/>
    <n v="0"/>
    <x v="3"/>
    <n v="2006"/>
    <s v="WD"/>
    <s v="Normal"/>
    <n v="135960"/>
  </r>
  <r>
    <x v="570"/>
    <n v="90"/>
    <s v="RL"/>
    <n v="74"/>
    <x v="489"/>
    <s v="Pave"/>
    <s v="NA"/>
    <s v="IR1"/>
    <s v="Lvl"/>
    <s v="AllPub"/>
    <s v="Inside"/>
    <s v="Gtl"/>
    <x v="11"/>
    <s v="Norm"/>
    <s v="Norm"/>
    <s v="Duplex"/>
    <s v="1Story"/>
    <x v="3"/>
    <n v="5"/>
    <x v="1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x v="0"/>
    <n v="0"/>
    <n v="6"/>
    <n v="2"/>
    <s v="TA"/>
    <n v="10"/>
    <s v="Typ"/>
    <x v="0"/>
    <s v="NA"/>
    <x v="1"/>
    <n v="1987"/>
    <s v="Unf"/>
    <x v="0"/>
    <n v="576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42600"/>
  </r>
  <r>
    <x v="571"/>
    <n v="20"/>
    <s v="RL"/>
    <n v="60"/>
    <x v="490"/>
    <s v="Pave"/>
    <s v="NA"/>
    <s v="Reg"/>
    <s v="Lvl"/>
    <s v="AllPub"/>
    <s v="Inside"/>
    <s v="Gtl"/>
    <x v="11"/>
    <s v="Norm"/>
    <s v="Norm"/>
    <s v="1Fam"/>
    <s v="1Story"/>
    <x v="1"/>
    <n v="6"/>
    <x v="28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x v="1"/>
    <n v="0"/>
    <n v="2"/>
    <n v="1"/>
    <s v="Gd"/>
    <n v="4"/>
    <s v="Typ"/>
    <x v="0"/>
    <s v="NA"/>
    <x v="0"/>
    <n v="1959"/>
    <s v="Unf"/>
    <x v="2"/>
    <n v="288"/>
    <s v="TA"/>
    <s v="TA"/>
    <s v="Y"/>
    <n v="168"/>
    <n v="0"/>
    <n v="0"/>
    <n v="0"/>
    <n v="0"/>
    <n v="0"/>
    <s v="NA"/>
    <s v="NA"/>
    <s v="NA"/>
    <n v="0"/>
    <x v="4"/>
    <n v="2006"/>
    <s v="WD"/>
    <s v="Abnorml"/>
    <n v="120000"/>
  </r>
  <r>
    <x v="572"/>
    <n v="60"/>
    <s v="RL"/>
    <n v="83"/>
    <x v="491"/>
    <s v="Pave"/>
    <s v="NA"/>
    <s v="IR1"/>
    <s v="HLS"/>
    <s v="AllPub"/>
    <s v="Corner"/>
    <s v="Gtl"/>
    <x v="16"/>
    <s v="Norm"/>
    <s v="Norm"/>
    <s v="1Fam"/>
    <s v="2Story"/>
    <x v="0"/>
    <n v="5"/>
    <x v="5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x v="0"/>
    <n v="1"/>
    <n v="3"/>
    <n v="1"/>
    <s v="Gd"/>
    <n v="6"/>
    <s v="Typ"/>
    <x v="0"/>
    <s v="NA"/>
    <x v="0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s v="Partial"/>
    <n v="224500"/>
  </r>
  <r>
    <x v="573"/>
    <n v="80"/>
    <s v="RL"/>
    <n v="76"/>
    <x v="492"/>
    <s v="Pave"/>
    <s v="NA"/>
    <s v="IR1"/>
    <s v="Lvl"/>
    <s v="AllPub"/>
    <s v="Inside"/>
    <s v="Gtl"/>
    <x v="17"/>
    <s v="Norm"/>
    <s v="Norm"/>
    <s v="1Fam"/>
    <s v="SLvl"/>
    <x v="0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x v="0"/>
    <n v="1"/>
    <n v="3"/>
    <n v="1"/>
    <s v="TA"/>
    <n v="8"/>
    <s v="Typ"/>
    <x v="1"/>
    <s v="TA"/>
    <x v="2"/>
    <n v="2000"/>
    <s v="RFn"/>
    <x v="0"/>
    <n v="400"/>
    <s v="TA"/>
    <s v="TA"/>
    <s v="Y"/>
    <n v="100"/>
    <n v="0"/>
    <n v="0"/>
    <n v="0"/>
    <n v="0"/>
    <n v="0"/>
    <s v="NA"/>
    <s v="NA"/>
    <s v="NA"/>
    <n v="0"/>
    <x v="3"/>
    <n v="2007"/>
    <s v="WD"/>
    <s v="Normal"/>
    <n v="170000"/>
  </r>
  <r>
    <x v="574"/>
    <n v="80"/>
    <s v="RL"/>
    <n v="70"/>
    <x v="132"/>
    <s v="Pave"/>
    <s v="NA"/>
    <s v="Reg"/>
    <s v="Lvl"/>
    <s v="AllPub"/>
    <s v="FR2"/>
    <s v="Gtl"/>
    <x v="11"/>
    <s v="Norm"/>
    <s v="Norm"/>
    <s v="1Fam"/>
    <s v="SLvl"/>
    <x v="3"/>
    <n v="7"/>
    <x v="63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x v="1"/>
    <n v="0"/>
    <n v="3"/>
    <n v="1"/>
    <s v="TA"/>
    <n v="5"/>
    <s v="Typ"/>
    <x v="0"/>
    <s v="NA"/>
    <x v="2"/>
    <n v="1971"/>
    <s v="Unf"/>
    <x v="2"/>
    <n v="288"/>
    <s v="TA"/>
    <s v="TA"/>
    <s v="Y"/>
    <n v="35"/>
    <n v="0"/>
    <n v="0"/>
    <n v="0"/>
    <n v="0"/>
    <n v="0"/>
    <s v="NA"/>
    <s v="GdWo"/>
    <s v="NA"/>
    <n v="0"/>
    <x v="3"/>
    <n v="2007"/>
    <s v="WD"/>
    <s v="Normal"/>
    <n v="139000"/>
  </r>
  <r>
    <x v="575"/>
    <n v="50"/>
    <s v="RL"/>
    <n v="80"/>
    <x v="414"/>
    <s v="Pave"/>
    <s v="NA"/>
    <s v="Reg"/>
    <s v="Lvl"/>
    <s v="AllPub"/>
    <s v="Inside"/>
    <s v="Gtl"/>
    <x v="11"/>
    <s v="Norm"/>
    <s v="Norm"/>
    <s v="1Fam"/>
    <s v="1.5Fin"/>
    <x v="3"/>
    <n v="5"/>
    <x v="8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x v="1"/>
    <n v="0"/>
    <n v="2"/>
    <n v="1"/>
    <s v="TA"/>
    <n v="6"/>
    <s v="Typ"/>
    <x v="0"/>
    <s v="NA"/>
    <x v="1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s v="Abnorml"/>
    <n v="118500"/>
  </r>
  <r>
    <x v="576"/>
    <n v="50"/>
    <s v="RL"/>
    <n v="52"/>
    <x v="493"/>
    <s v="Pave"/>
    <s v="NA"/>
    <s v="Reg"/>
    <s v="Lvl"/>
    <s v="AllPub"/>
    <s v="Inside"/>
    <s v="Gtl"/>
    <x v="23"/>
    <s v="Norm"/>
    <s v="Norm"/>
    <s v="1Fam"/>
    <s v="1.5Fin"/>
    <x v="0"/>
    <n v="7"/>
    <x v="8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x v="0"/>
    <n v="0"/>
    <n v="3"/>
    <n v="1"/>
    <s v="TA"/>
    <n v="6"/>
    <s v="Typ"/>
    <x v="1"/>
    <s v="Gd"/>
    <x v="1"/>
    <n v="1928"/>
    <s v="Unf"/>
    <x v="2"/>
    <n v="216"/>
    <s v="TA"/>
    <s v="TA"/>
    <s v="Y"/>
    <n v="0"/>
    <n v="50"/>
    <n v="0"/>
    <n v="0"/>
    <n v="0"/>
    <n v="0"/>
    <s v="NA"/>
    <s v="NA"/>
    <s v="NA"/>
    <n v="0"/>
    <x v="5"/>
    <n v="2009"/>
    <s v="WD"/>
    <s v="Normal"/>
    <n v="145000"/>
  </r>
  <r>
    <x v="577"/>
    <n v="80"/>
    <s v="RL"/>
    <n v="96"/>
    <x v="494"/>
    <s v="Pave"/>
    <s v="NA"/>
    <s v="IR1"/>
    <s v="Lvl"/>
    <s v="AllPub"/>
    <s v="Inside"/>
    <s v="Gtl"/>
    <x v="9"/>
    <s v="Norm"/>
    <s v="Norm"/>
    <s v="1Fam"/>
    <s v="SLvl"/>
    <x v="3"/>
    <n v="6"/>
    <x v="2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x v="1"/>
    <n v="0"/>
    <n v="3"/>
    <n v="1"/>
    <s v="TA"/>
    <n v="6"/>
    <s v="Typ"/>
    <x v="2"/>
    <s v="Fa"/>
    <x v="0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s v="Abnorml"/>
    <n v="164500"/>
  </r>
  <r>
    <x v="578"/>
    <n v="160"/>
    <s v="FV"/>
    <n v="34"/>
    <x v="495"/>
    <s v="Pave"/>
    <s v="Pave"/>
    <s v="Reg"/>
    <s v="Lvl"/>
    <s v="AllPub"/>
    <s v="Corner"/>
    <s v="Gtl"/>
    <x v="5"/>
    <s v="Norm"/>
    <s v="Norm"/>
    <s v="TwnhsE"/>
    <s v="2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x v="0"/>
    <n v="0"/>
    <n v="2"/>
    <n v="1"/>
    <s v="Gd"/>
    <n v="5"/>
    <s v="Typ"/>
    <x v="0"/>
    <s v="NA"/>
    <x v="1"/>
    <n v="2007"/>
    <s v="Unf"/>
    <x v="0"/>
    <n v="540"/>
    <s v="TA"/>
    <s v="TA"/>
    <s v="Y"/>
    <n v="0"/>
    <n v="102"/>
    <n v="0"/>
    <n v="0"/>
    <n v="0"/>
    <n v="0"/>
    <s v="NA"/>
    <s v="NA"/>
    <s v="NA"/>
    <n v="0"/>
    <x v="0"/>
    <n v="2008"/>
    <s v="WD"/>
    <s v="Abnorml"/>
    <n v="146000"/>
  </r>
  <r>
    <x v="579"/>
    <n v="50"/>
    <s v="RM"/>
    <n v="81"/>
    <x v="496"/>
    <s v="Pave"/>
    <s v="Grvl"/>
    <s v="Reg"/>
    <s v="Lvl"/>
    <s v="AllPub"/>
    <s v="Inside"/>
    <s v="Gtl"/>
    <x v="7"/>
    <s v="Norm"/>
    <s v="Norm"/>
    <s v="1Fam"/>
    <s v="1.5Fin"/>
    <x v="3"/>
    <n v="5"/>
    <x v="3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x v="0"/>
    <n v="0"/>
    <n v="4"/>
    <n v="1"/>
    <s v="TA"/>
    <n v="7"/>
    <s v="Typ"/>
    <x v="0"/>
    <s v="NA"/>
    <x v="0"/>
    <n v="1954"/>
    <s v="Unf"/>
    <x v="2"/>
    <n v="352"/>
    <s v="Fa"/>
    <s v="TA"/>
    <s v="Y"/>
    <n v="0"/>
    <n v="0"/>
    <n v="0"/>
    <n v="0"/>
    <n v="0"/>
    <n v="0"/>
    <s v="NA"/>
    <s v="NA"/>
    <s v="NA"/>
    <n v="0"/>
    <x v="6"/>
    <n v="2008"/>
    <s v="WD"/>
    <s v="Normal"/>
    <n v="131500"/>
  </r>
  <r>
    <x v="580"/>
    <n v="20"/>
    <s v="RL"/>
    <s v="NA"/>
    <x v="497"/>
    <s v="Pave"/>
    <s v="NA"/>
    <s v="IR1"/>
    <s v="Lvl"/>
    <s v="AllPub"/>
    <s v="CulDSac"/>
    <s v="Gtl"/>
    <x v="11"/>
    <s v="Norm"/>
    <s v="Norm"/>
    <s v="1Fam"/>
    <s v="1Story"/>
    <x v="1"/>
    <n v="6"/>
    <x v="14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x v="1"/>
    <n v="0"/>
    <n v="3"/>
    <n v="1"/>
    <s v="Gd"/>
    <n v="7"/>
    <s v="Typ"/>
    <x v="2"/>
    <s v="Gd"/>
    <x v="0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s v="Normal"/>
    <n v="181900"/>
  </r>
  <r>
    <x v="581"/>
    <n v="20"/>
    <s v="RL"/>
    <n v="98"/>
    <x v="498"/>
    <s v="Pave"/>
    <s v="NA"/>
    <s v="Reg"/>
    <s v="Lvl"/>
    <s v="AllPub"/>
    <s v="Inside"/>
    <s v="Gtl"/>
    <x v="10"/>
    <s v="Norm"/>
    <s v="Norm"/>
    <s v="1Fam"/>
    <s v="1Story"/>
    <x v="2"/>
    <n v="5"/>
    <x v="74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x v="0"/>
    <n v="1"/>
    <n v="3"/>
    <n v="1"/>
    <s v="Ex"/>
    <n v="8"/>
    <s v="Typ"/>
    <x v="1"/>
    <s v="Gd"/>
    <x v="0"/>
    <n v="2009"/>
    <s v="RFn"/>
    <x v="1"/>
    <n v="1390"/>
    <s v="TA"/>
    <s v="TA"/>
    <s v="Y"/>
    <n v="0"/>
    <n v="90"/>
    <n v="0"/>
    <n v="0"/>
    <n v="0"/>
    <n v="0"/>
    <s v="NA"/>
    <s v="NA"/>
    <s v="NA"/>
    <n v="0"/>
    <x v="5"/>
    <n v="2009"/>
    <s v="New"/>
    <s v="Partial"/>
    <n v="253293"/>
  </r>
  <r>
    <x v="582"/>
    <n v="90"/>
    <s v="RL"/>
    <n v="81"/>
    <x v="499"/>
    <s v="Grvl"/>
    <s v="NA"/>
    <s v="Reg"/>
    <s v="Lvl"/>
    <s v="AllPub"/>
    <s v="Inside"/>
    <s v="Gtl"/>
    <x v="15"/>
    <s v="Norm"/>
    <s v="Norm"/>
    <s v="Duplex"/>
    <s v="SFoyer"/>
    <x v="1"/>
    <n v="5"/>
    <x v="59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32"/>
    <n v="0"/>
    <n v="0"/>
    <n v="0"/>
    <n v="0"/>
    <s v="NA"/>
    <s v="NA"/>
    <s v="NA"/>
    <n v="0"/>
    <x v="1"/>
    <n v="2007"/>
    <s v="WD"/>
    <s v="Normal"/>
    <n v="118500"/>
  </r>
  <r>
    <x v="583"/>
    <n v="75"/>
    <s v="RM"/>
    <n v="75"/>
    <x v="141"/>
    <s v="Pave"/>
    <s v="NA"/>
    <s v="Reg"/>
    <s v="Lvl"/>
    <s v="AllPub"/>
    <s v="Inside"/>
    <s v="Gtl"/>
    <x v="7"/>
    <s v="Artery"/>
    <s v="PosA"/>
    <s v="1Fam"/>
    <s v="2.5Unf"/>
    <x v="6"/>
    <n v="9"/>
    <x v="10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x v="2"/>
    <n v="1"/>
    <n v="3"/>
    <n v="1"/>
    <s v="Gd"/>
    <n v="9"/>
    <s v="Typ"/>
    <x v="1"/>
    <s v="Gd"/>
    <x v="1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x v="9"/>
    <n v="2008"/>
    <s v="WD"/>
    <s v="Normal"/>
    <n v="325000"/>
  </r>
  <r>
    <x v="584"/>
    <n v="50"/>
    <s v="RM"/>
    <n v="51"/>
    <x v="8"/>
    <s v="Pave"/>
    <s v="NA"/>
    <s v="Reg"/>
    <s v="Lvl"/>
    <s v="AllPub"/>
    <s v="Inside"/>
    <s v="Gtl"/>
    <x v="8"/>
    <s v="Norm"/>
    <s v="Norm"/>
    <s v="1Fam"/>
    <s v="1.5Fin"/>
    <x v="5"/>
    <n v="7"/>
    <x v="6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x v="1"/>
    <n v="0"/>
    <n v="3"/>
    <n v="1"/>
    <s v="Gd"/>
    <n v="6"/>
    <s v="Typ"/>
    <x v="0"/>
    <s v="NA"/>
    <x v="1"/>
    <n v="1935"/>
    <s v="Unf"/>
    <x v="2"/>
    <n v="240"/>
    <s v="TA"/>
    <s v="TA"/>
    <s v="Y"/>
    <n v="0"/>
    <n v="0"/>
    <n v="54"/>
    <n v="0"/>
    <n v="120"/>
    <n v="0"/>
    <s v="NA"/>
    <s v="NA"/>
    <s v="NA"/>
    <n v="0"/>
    <x v="9"/>
    <n v="2009"/>
    <s v="WD"/>
    <s v="Normal"/>
    <n v="133000"/>
  </r>
  <r>
    <x v="585"/>
    <n v="20"/>
    <s v="RL"/>
    <n v="88"/>
    <x v="500"/>
    <s v="Pave"/>
    <s v="NA"/>
    <s v="Reg"/>
    <s v="Lvl"/>
    <s v="AllPub"/>
    <s v="Inside"/>
    <s v="Gtl"/>
    <x v="16"/>
    <s v="Norm"/>
    <s v="Norm"/>
    <s v="1Fam"/>
    <s v="1Story"/>
    <x v="2"/>
    <n v="5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x v="0"/>
    <n v="0"/>
    <n v="2"/>
    <n v="1"/>
    <s v="Gd"/>
    <n v="7"/>
    <s v="Typ"/>
    <x v="2"/>
    <s v="Gd"/>
    <x v="0"/>
    <n v="2005"/>
    <s v="RFn"/>
    <x v="1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s v="Partial"/>
    <n v="369900"/>
  </r>
  <r>
    <x v="586"/>
    <n v="30"/>
    <s v="RL"/>
    <n v="55"/>
    <x v="501"/>
    <s v="Pave"/>
    <s v="NA"/>
    <s v="Reg"/>
    <s v="Lvl"/>
    <s v="AllPub"/>
    <s v="Inside"/>
    <s v="Gtl"/>
    <x v="8"/>
    <s v="RRAn"/>
    <s v="Norm"/>
    <s v="1Fam"/>
    <s v="1Story"/>
    <x v="1"/>
    <n v="7"/>
    <x v="79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x v="1"/>
    <n v="0"/>
    <n v="2"/>
    <n v="1"/>
    <s v="Fa"/>
    <n v="5"/>
    <s v="Typ"/>
    <x v="0"/>
    <s v="NA"/>
    <x v="1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x v="1"/>
    <n v="2008"/>
    <s v="WD"/>
    <s v="Normal"/>
    <n v="130000"/>
  </r>
  <r>
    <x v="587"/>
    <n v="85"/>
    <s v="RL"/>
    <n v="74"/>
    <x v="502"/>
    <s v="Pave"/>
    <s v="NA"/>
    <s v="IR1"/>
    <s v="Lvl"/>
    <s v="AllPub"/>
    <s v="Inside"/>
    <s v="Gtl"/>
    <x v="9"/>
    <s v="Norm"/>
    <s v="Norm"/>
    <s v="1Fam"/>
    <s v="SFoyer"/>
    <x v="3"/>
    <n v="6"/>
    <x v="44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x v="1"/>
    <n v="0"/>
    <n v="2"/>
    <n v="1"/>
    <s v="TA"/>
    <n v="4"/>
    <s v="Typ"/>
    <x v="0"/>
    <s v="NA"/>
    <x v="1"/>
    <n v="1996"/>
    <s v="Unf"/>
    <x v="0"/>
    <n v="528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37000"/>
  </r>
  <r>
    <x v="588"/>
    <n v="20"/>
    <s v="RL"/>
    <n v="65"/>
    <x v="503"/>
    <s v="Pave"/>
    <s v="NA"/>
    <s v="IR1"/>
    <s v="Low"/>
    <s v="AllPub"/>
    <s v="Inside"/>
    <s v="Sev"/>
    <x v="19"/>
    <s v="Norm"/>
    <s v="Norm"/>
    <s v="1Fam"/>
    <s v="1Story"/>
    <x v="3"/>
    <n v="8"/>
    <x v="2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x v="1"/>
    <n v="0"/>
    <n v="1"/>
    <n v="1"/>
    <s v="Ex"/>
    <n v="5"/>
    <s v="Typ"/>
    <x v="2"/>
    <s v="Gd"/>
    <x v="0"/>
    <n v="1968"/>
    <s v="Unf"/>
    <x v="2"/>
    <n v="452"/>
    <s v="TA"/>
    <s v="TA"/>
    <s v="Y"/>
    <n v="0"/>
    <n v="48"/>
    <n v="0"/>
    <n v="0"/>
    <n v="60"/>
    <n v="0"/>
    <s v="NA"/>
    <s v="NA"/>
    <s v="NA"/>
    <n v="0"/>
    <x v="11"/>
    <n v="2009"/>
    <s v="WD"/>
    <s v="Partial"/>
    <n v="143000"/>
  </r>
  <r>
    <x v="589"/>
    <n v="40"/>
    <s v="RM"/>
    <n v="50"/>
    <x v="134"/>
    <s v="Pave"/>
    <s v="NA"/>
    <s v="Reg"/>
    <s v="Lvl"/>
    <s v="AllPub"/>
    <s v="Inside"/>
    <s v="Gtl"/>
    <x v="8"/>
    <s v="RRAn"/>
    <s v="Feedr"/>
    <s v="1Fam"/>
    <s v="1Story"/>
    <x v="3"/>
    <n v="6"/>
    <x v="19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x v="1"/>
    <n v="0"/>
    <n v="2"/>
    <n v="1"/>
    <s v="TA"/>
    <n v="4"/>
    <s v="Typ"/>
    <x v="0"/>
    <s v="NA"/>
    <x v="1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x v="5"/>
    <n v="2008"/>
    <s v="WD"/>
    <s v="Normal"/>
    <n v="79500"/>
  </r>
  <r>
    <x v="590"/>
    <n v="60"/>
    <s v="RL"/>
    <n v="64"/>
    <x v="504"/>
    <s v="Pave"/>
    <s v="NA"/>
    <s v="Reg"/>
    <s v="Lvl"/>
    <s v="AllPub"/>
    <s v="Inside"/>
    <s v="Gtl"/>
    <x v="0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x v="0"/>
    <n v="1"/>
    <n v="3"/>
    <n v="1"/>
    <s v="Gd"/>
    <n v="6"/>
    <s v="Typ"/>
    <x v="0"/>
    <s v="NA"/>
    <x v="0"/>
    <n v="2004"/>
    <s v="RFn"/>
    <x v="0"/>
    <n v="520"/>
    <s v="TA"/>
    <s v="TA"/>
    <s v="Y"/>
    <n v="0"/>
    <n v="45"/>
    <n v="0"/>
    <n v="0"/>
    <n v="0"/>
    <n v="0"/>
    <s v="NA"/>
    <s v="NA"/>
    <s v="NA"/>
    <n v="0"/>
    <x v="2"/>
    <n v="2008"/>
    <s v="WD"/>
    <s v="Normal"/>
    <n v="185900"/>
  </r>
  <r>
    <x v="591"/>
    <n v="60"/>
    <s v="RL"/>
    <n v="97"/>
    <x v="505"/>
    <s v="Pave"/>
    <s v="NA"/>
    <s v="IR1"/>
    <s v="Lvl"/>
    <s v="AllPub"/>
    <s v="Corner"/>
    <s v="Gtl"/>
    <x v="10"/>
    <s v="Norm"/>
    <s v="Norm"/>
    <s v="1Fam"/>
    <s v="2Story"/>
    <x v="6"/>
    <n v="5"/>
    <x v="74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x v="0"/>
    <n v="1"/>
    <n v="3"/>
    <n v="1"/>
    <s v="Ex"/>
    <n v="10"/>
    <s v="Typ"/>
    <x v="1"/>
    <s v="Gd"/>
    <x v="2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s v="Normal"/>
    <n v="451950"/>
  </r>
  <r>
    <x v="592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n v="8"/>
    <x v="44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x v="1"/>
    <n v="0"/>
    <n v="2"/>
    <n v="1"/>
    <s v="TA"/>
    <n v="4"/>
    <s v="Typ"/>
    <x v="0"/>
    <s v="NA"/>
    <x v="1"/>
    <n v="1985"/>
    <s v="Fin"/>
    <x v="0"/>
    <n v="8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38000"/>
  </r>
  <r>
    <x v="593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x v="1"/>
    <n v="0"/>
    <n v="1"/>
    <n v="1"/>
    <s v="Gd"/>
    <n v="4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"/>
    <n v="2009"/>
    <s v="WD"/>
    <s v="Normal"/>
    <n v="140000"/>
  </r>
  <r>
    <x v="594"/>
    <n v="20"/>
    <s v="RL"/>
    <n v="88"/>
    <x v="508"/>
    <s v="Pave"/>
    <s v="NA"/>
    <s v="IR1"/>
    <s v="Lvl"/>
    <s v="AllPub"/>
    <s v="Inside"/>
    <s v="Gtl"/>
    <x v="0"/>
    <s v="Norm"/>
    <s v="Norm"/>
    <s v="1Fam"/>
    <s v="1Story"/>
    <x v="3"/>
    <n v="6"/>
    <x v="34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x v="1"/>
    <n v="0"/>
    <n v="3"/>
    <n v="1"/>
    <s v="TA"/>
    <n v="5"/>
    <s v="Typ"/>
    <x v="0"/>
    <s v="NA"/>
    <x v="1"/>
    <n v="1981"/>
    <s v="Unf"/>
    <x v="2"/>
    <n v="280"/>
    <s v="TA"/>
    <s v="TA"/>
    <s v="Y"/>
    <n v="0"/>
    <n v="0"/>
    <n v="0"/>
    <n v="0"/>
    <n v="0"/>
    <n v="0"/>
    <s v="NA"/>
    <s v="MnPrv"/>
    <s v="NA"/>
    <n v="0"/>
    <x v="7"/>
    <n v="2008"/>
    <s v="WD"/>
    <s v="Normal"/>
    <n v="110000"/>
  </r>
  <r>
    <x v="595"/>
    <n v="20"/>
    <s v="RL"/>
    <n v="69"/>
    <x v="509"/>
    <s v="Pave"/>
    <s v="NA"/>
    <s v="IR1"/>
    <s v="Lvl"/>
    <s v="AllPub"/>
    <s v="Inside"/>
    <s v="Gtl"/>
    <x v="18"/>
    <s v="Norm"/>
    <s v="Norm"/>
    <s v="1Fam"/>
    <s v="1Story"/>
    <x v="2"/>
    <n v="5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x v="0"/>
    <n v="0"/>
    <n v="3"/>
    <n v="1"/>
    <s v="Gd"/>
    <n v="7"/>
    <s v="Typ"/>
    <x v="1"/>
    <s v="TA"/>
    <x v="0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s v="Partial"/>
    <n v="319000"/>
  </r>
  <r>
    <x v="596"/>
    <n v="70"/>
    <s v="RM"/>
    <n v="60"/>
    <x v="510"/>
    <s v="Pave"/>
    <s v="Grvl"/>
    <s v="Reg"/>
    <s v="Lvl"/>
    <s v="AllPub"/>
    <s v="Inside"/>
    <s v="Gtl"/>
    <x v="7"/>
    <s v="Norm"/>
    <s v="Norm"/>
    <s v="1Fam"/>
    <s v="2Story"/>
    <x v="1"/>
    <n v="7"/>
    <x v="48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x v="1"/>
    <n v="0"/>
    <n v="3"/>
    <n v="1"/>
    <s v="TA"/>
    <n v="7"/>
    <s v="Typ"/>
    <x v="0"/>
    <s v="NA"/>
    <x v="1"/>
    <n v="1930"/>
    <s v="Unf"/>
    <x v="2"/>
    <n v="216"/>
    <s v="TA"/>
    <s v="Fa"/>
    <s v="N"/>
    <n v="0"/>
    <n v="158"/>
    <n v="0"/>
    <n v="0"/>
    <n v="0"/>
    <n v="0"/>
    <s v="NA"/>
    <s v="NA"/>
    <s v="NA"/>
    <n v="0"/>
    <x v="4"/>
    <n v="2006"/>
    <s v="WD"/>
    <s v="Normal"/>
    <n v="114504"/>
  </r>
  <r>
    <x v="597"/>
    <n v="120"/>
    <s v="RL"/>
    <n v="53"/>
    <x v="386"/>
    <s v="Pave"/>
    <s v="NA"/>
    <s v="Reg"/>
    <s v="Lvl"/>
    <s v="AllPub"/>
    <s v="Inside"/>
    <s v="Gtl"/>
    <x v="21"/>
    <s v="Norm"/>
    <s v="Norm"/>
    <s v="TwnhsE"/>
    <s v="1Story"/>
    <x v="0"/>
    <n v="5"/>
    <x v="13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x v="3"/>
    <n v="2"/>
    <n v="2"/>
    <n v="1"/>
    <s v="Gd"/>
    <n v="7"/>
    <s v="Typ"/>
    <x v="1"/>
    <s v="Gd"/>
    <x v="0"/>
    <n v="2006"/>
    <s v="Fin"/>
    <x v="1"/>
    <n v="648"/>
    <s v="TA"/>
    <s v="TA"/>
    <s v="Y"/>
    <n v="120"/>
    <n v="16"/>
    <n v="0"/>
    <n v="0"/>
    <n v="0"/>
    <n v="0"/>
    <s v="NA"/>
    <s v="NA"/>
    <s v="NA"/>
    <n v="0"/>
    <x v="0"/>
    <n v="2007"/>
    <s v="New"/>
    <s v="Partial"/>
    <n v="194201"/>
  </r>
  <r>
    <x v="598"/>
    <n v="20"/>
    <s v="RL"/>
    <n v="80"/>
    <x v="511"/>
    <s v="Pave"/>
    <s v="NA"/>
    <s v="Reg"/>
    <s v="Bnk"/>
    <s v="AllPub"/>
    <s v="Inside"/>
    <s v="Gtl"/>
    <x v="2"/>
    <s v="Norm"/>
    <s v="Norm"/>
    <s v="1Fam"/>
    <s v="1Story"/>
    <x v="3"/>
    <n v="6"/>
    <x v="54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x v="0"/>
    <n v="0"/>
    <n v="3"/>
    <n v="1"/>
    <s v="Gd"/>
    <n v="7"/>
    <s v="Typ"/>
    <x v="1"/>
    <s v="TA"/>
    <x v="0"/>
    <n v="1977"/>
    <s v="Fin"/>
    <x v="0"/>
    <n v="621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217500"/>
  </r>
  <r>
    <x v="599"/>
    <n v="160"/>
    <s v="RM"/>
    <n v="24"/>
    <x v="512"/>
    <s v="Pave"/>
    <s v="NA"/>
    <s v="Reg"/>
    <s v="Lvl"/>
    <s v="AllPub"/>
    <s v="Inside"/>
    <s v="Gtl"/>
    <x v="24"/>
    <s v="Norm"/>
    <s v="Norm"/>
    <s v="Twnhs"/>
    <s v="2Story"/>
    <x v="1"/>
    <n v="6"/>
    <x v="84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x v="0"/>
    <n v="1"/>
    <n v="3"/>
    <n v="1"/>
    <s v="TA"/>
    <n v="6"/>
    <s v="Typ"/>
    <x v="1"/>
    <s v="TA"/>
    <x v="0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s v="Normal"/>
    <n v="151000"/>
  </r>
  <r>
    <x v="600"/>
    <n v="60"/>
    <s v="RL"/>
    <n v="74"/>
    <x v="513"/>
    <s v="Pave"/>
    <s v="NA"/>
    <s v="Reg"/>
    <s v="Lvl"/>
    <s v="AllPub"/>
    <s v="Inside"/>
    <s v="Gtl"/>
    <x v="10"/>
    <s v="Norm"/>
    <s v="Norm"/>
    <s v="1Fam"/>
    <s v="2Story"/>
    <x v="2"/>
    <n v="5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x v="0"/>
    <n v="1"/>
    <n v="3"/>
    <n v="1"/>
    <s v="Ex"/>
    <n v="8"/>
    <s v="Typ"/>
    <x v="1"/>
    <s v="Gd"/>
    <x v="2"/>
    <n v="2003"/>
    <s v="Fin"/>
    <x v="0"/>
    <n v="736"/>
    <s v="TA"/>
    <s v="TA"/>
    <s v="Y"/>
    <n v="179"/>
    <n v="60"/>
    <n v="0"/>
    <n v="0"/>
    <n v="0"/>
    <n v="0"/>
    <s v="NA"/>
    <s v="NA"/>
    <s v="NA"/>
    <n v="0"/>
    <x v="11"/>
    <n v="2006"/>
    <s v="WD"/>
    <s v="Normal"/>
    <n v="275000"/>
  </r>
  <r>
    <x v="601"/>
    <n v="50"/>
    <s v="RM"/>
    <n v="50"/>
    <x v="218"/>
    <s v="Pave"/>
    <s v="NA"/>
    <s v="Reg"/>
    <s v="Bnk"/>
    <s v="AllPub"/>
    <s v="Inside"/>
    <s v="Gtl"/>
    <x v="13"/>
    <s v="Norm"/>
    <s v="Norm"/>
    <s v="1Fam"/>
    <s v="1.5Fin"/>
    <x v="1"/>
    <n v="6"/>
    <x v="96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x v="1"/>
    <n v="1"/>
    <n v="3"/>
    <n v="1"/>
    <s v="Gd"/>
    <n v="6"/>
    <s v="Typ"/>
    <x v="1"/>
    <s v="Gd"/>
    <x v="1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x v="3"/>
    <n v="2007"/>
    <s v="WD"/>
    <s v="Normal"/>
    <n v="141000"/>
  </r>
  <r>
    <x v="602"/>
    <n v="60"/>
    <s v="RL"/>
    <n v="80"/>
    <x v="514"/>
    <s v="Pave"/>
    <s v="NA"/>
    <s v="IR1"/>
    <s v="Lvl"/>
    <s v="AllPub"/>
    <s v="Inside"/>
    <s v="Gtl"/>
    <x v="12"/>
    <s v="Norm"/>
    <s v="Norm"/>
    <s v="1Fam"/>
    <s v="2Story"/>
    <x v="2"/>
    <n v="5"/>
    <x v="86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x v="0"/>
    <n v="1"/>
    <n v="3"/>
    <n v="1"/>
    <s v="Gd"/>
    <n v="8"/>
    <s v="Typ"/>
    <x v="1"/>
    <s v="TA"/>
    <x v="0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x v="0"/>
    <n v="2006"/>
    <s v="WD"/>
    <s v="Abnorml"/>
    <n v="220000"/>
  </r>
  <r>
    <x v="603"/>
    <n v="160"/>
    <s v="FV"/>
    <n v="30"/>
    <x v="209"/>
    <s v="Pave"/>
    <s v="Pave"/>
    <s v="Reg"/>
    <s v="Lvl"/>
    <s v="AllPub"/>
    <s v="Inside"/>
    <s v="Gtl"/>
    <x v="5"/>
    <s v="Norm"/>
    <s v="Norm"/>
    <s v="TwnhsE"/>
    <s v="2Story"/>
    <x v="0"/>
    <n v="5"/>
    <x v="6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x v="0"/>
    <n v="1"/>
    <n v="2"/>
    <n v="1"/>
    <s v="Gd"/>
    <n v="4"/>
    <s v="Typ"/>
    <x v="0"/>
    <s v="NA"/>
    <x v="1"/>
    <n v="2004"/>
    <s v="RFn"/>
    <x v="0"/>
    <n v="480"/>
    <s v="TA"/>
    <s v="TA"/>
    <s v="Y"/>
    <n v="0"/>
    <n v="172"/>
    <n v="0"/>
    <n v="0"/>
    <n v="0"/>
    <n v="0"/>
    <s v="NA"/>
    <s v="NA"/>
    <s v="NA"/>
    <n v="0"/>
    <x v="11"/>
    <n v="2010"/>
    <s v="WD"/>
    <s v="Normal"/>
    <n v="151000"/>
  </r>
  <r>
    <x v="604"/>
    <n v="20"/>
    <s v="RL"/>
    <n v="88"/>
    <x v="515"/>
    <s v="Pave"/>
    <s v="NA"/>
    <s v="IR1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x v="0"/>
    <n v="0"/>
    <n v="3"/>
    <n v="1"/>
    <s v="Gd"/>
    <n v="6"/>
    <s v="Typ"/>
    <x v="1"/>
    <s v="TA"/>
    <x v="0"/>
    <n v="2002"/>
    <s v="RFn"/>
    <x v="0"/>
    <n v="530"/>
    <s v="TA"/>
    <s v="TA"/>
    <s v="Y"/>
    <n v="192"/>
    <n v="36"/>
    <n v="0"/>
    <n v="0"/>
    <n v="0"/>
    <n v="0"/>
    <s v="NA"/>
    <s v="NA"/>
    <s v="NA"/>
    <n v="0"/>
    <x v="2"/>
    <n v="2008"/>
    <s v="WD"/>
    <s v="Normal"/>
    <n v="221000"/>
  </r>
  <r>
    <x v="605"/>
    <n v="60"/>
    <s v="RL"/>
    <n v="85"/>
    <x v="516"/>
    <s v="Pave"/>
    <s v="NA"/>
    <s v="Reg"/>
    <s v="Lvl"/>
    <s v="AllPub"/>
    <s v="Inside"/>
    <s v="Gtl"/>
    <x v="11"/>
    <s v="Norm"/>
    <s v="Norm"/>
    <s v="1Fam"/>
    <s v="2Story"/>
    <x v="0"/>
    <n v="6"/>
    <x v="1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x v="0"/>
    <n v="1"/>
    <n v="3"/>
    <n v="1"/>
    <s v="TA"/>
    <n v="7"/>
    <s v="Typ"/>
    <x v="3"/>
    <s v="Fa"/>
    <x v="0"/>
    <n v="1965"/>
    <s v="Unf"/>
    <x v="0"/>
    <n v="486"/>
    <s v="TA"/>
    <s v="TA"/>
    <s v="Y"/>
    <n v="0"/>
    <n v="42"/>
    <n v="0"/>
    <n v="0"/>
    <n v="189"/>
    <n v="0"/>
    <s v="NA"/>
    <s v="NA"/>
    <s v="NA"/>
    <n v="0"/>
    <x v="4"/>
    <n v="2009"/>
    <s v="WD"/>
    <s v="Normal"/>
    <n v="205000"/>
  </r>
  <r>
    <x v="606"/>
    <n v="20"/>
    <s v="RL"/>
    <n v="82"/>
    <x v="517"/>
    <s v="Pave"/>
    <s v="NA"/>
    <s v="IR2"/>
    <s v="Low"/>
    <s v="AllPub"/>
    <s v="Corner"/>
    <s v="Mod"/>
    <x v="0"/>
    <s v="Norm"/>
    <s v="Norm"/>
    <s v="1Fam"/>
    <s v="1Story"/>
    <x v="3"/>
    <n v="5"/>
    <x v="92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x v="1"/>
    <n v="0"/>
    <n v="3"/>
    <n v="1"/>
    <s v="Gd"/>
    <n v="6"/>
    <s v="Typ"/>
    <x v="0"/>
    <s v="NA"/>
    <x v="1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s v="Normal"/>
    <n v="152000"/>
  </r>
  <r>
    <x v="607"/>
    <n v="20"/>
    <s v="RL"/>
    <n v="78"/>
    <x v="284"/>
    <s v="Pave"/>
    <s v="NA"/>
    <s v="Reg"/>
    <s v="Bnk"/>
    <s v="AllPub"/>
    <s v="Inside"/>
    <s v="Mod"/>
    <x v="15"/>
    <s v="Norm"/>
    <s v="Norm"/>
    <s v="1Fam"/>
    <s v="2Story"/>
    <x v="3"/>
    <n v="8"/>
    <x v="47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x v="2"/>
    <n v="0"/>
    <n v="3"/>
    <n v="1"/>
    <s v="Ex"/>
    <n v="8"/>
    <s v="Typ"/>
    <x v="0"/>
    <s v="NA"/>
    <x v="0"/>
    <n v="1948"/>
    <s v="Unf"/>
    <x v="2"/>
    <n v="230"/>
    <s v="TA"/>
    <s v="TA"/>
    <s v="Y"/>
    <n v="103"/>
    <n v="0"/>
    <n v="0"/>
    <n v="0"/>
    <n v="0"/>
    <n v="0"/>
    <s v="NA"/>
    <s v="NA"/>
    <s v="NA"/>
    <n v="0"/>
    <x v="5"/>
    <n v="2006"/>
    <s v="WD"/>
    <s v="Normal"/>
    <n v="225000"/>
  </r>
  <r>
    <x v="608"/>
    <n v="70"/>
    <s v="RL"/>
    <n v="78"/>
    <x v="518"/>
    <s v="Pave"/>
    <s v="NA"/>
    <s v="Reg"/>
    <s v="HLS"/>
    <s v="AllPub"/>
    <s v="Inside"/>
    <s v="Mod"/>
    <x v="2"/>
    <s v="Norm"/>
    <s v="Norm"/>
    <s v="1Fam"/>
    <s v="2Story"/>
    <x v="2"/>
    <n v="6"/>
    <x v="36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x v="0"/>
    <n v="1"/>
    <n v="4"/>
    <n v="1"/>
    <s v="TA"/>
    <n v="10"/>
    <s v="Typ"/>
    <x v="2"/>
    <s v="Gd"/>
    <x v="5"/>
    <n v="1934"/>
    <s v="Unf"/>
    <x v="0"/>
    <n v="380"/>
    <s v="TA"/>
    <s v="TA"/>
    <s v="Y"/>
    <n v="0"/>
    <n v="0"/>
    <n v="0"/>
    <n v="0"/>
    <n v="0"/>
    <n v="0"/>
    <s v="NA"/>
    <s v="NA"/>
    <s v="NA"/>
    <n v="0"/>
    <x v="2"/>
    <n v="2007"/>
    <s v="WD"/>
    <s v="Alloca"/>
    <n v="359100"/>
  </r>
  <r>
    <x v="609"/>
    <n v="20"/>
    <s v="RL"/>
    <n v="61"/>
    <x v="519"/>
    <s v="Pave"/>
    <s v="NA"/>
    <s v="Reg"/>
    <s v="Lvl"/>
    <s v="AllPub"/>
    <s v="Inside"/>
    <s v="Gtl"/>
    <x v="9"/>
    <s v="Feedr"/>
    <s v="Norm"/>
    <s v="1Fam"/>
    <s v="1Story"/>
    <x v="5"/>
    <n v="5"/>
    <x v="53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x v="1"/>
    <n v="0"/>
    <n v="3"/>
    <n v="1"/>
    <s v="TA"/>
    <n v="5"/>
    <s v="Typ"/>
    <x v="0"/>
    <s v="NA"/>
    <x v="0"/>
    <n v="1961"/>
    <s v="Unf"/>
    <x v="2"/>
    <n v="261"/>
    <s v="TA"/>
    <s v="TA"/>
    <s v="Y"/>
    <n v="64"/>
    <n v="0"/>
    <n v="39"/>
    <n v="0"/>
    <n v="0"/>
    <n v="0"/>
    <s v="NA"/>
    <s v="NA"/>
    <s v="NA"/>
    <n v="0"/>
    <x v="7"/>
    <n v="2007"/>
    <s v="WD"/>
    <s v="Normal"/>
    <n v="118500"/>
  </r>
  <r>
    <x v="610"/>
    <n v="60"/>
    <s v="RL"/>
    <s v="NA"/>
    <x v="520"/>
    <s v="Pave"/>
    <s v="NA"/>
    <s v="Reg"/>
    <s v="Lvl"/>
    <s v="AllPub"/>
    <s v="Inside"/>
    <s v="Gtl"/>
    <x v="0"/>
    <s v="PosN"/>
    <s v="Norm"/>
    <s v="1Fam"/>
    <s v="2Story"/>
    <x v="4"/>
    <n v="5"/>
    <x v="4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x v="0"/>
    <n v="1"/>
    <n v="3"/>
    <n v="1"/>
    <s v="Ex"/>
    <n v="8"/>
    <s v="Typ"/>
    <x v="2"/>
    <s v="Ex"/>
    <x v="0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x v="1"/>
    <n v="2009"/>
    <s v="WD"/>
    <s v="Normal"/>
    <n v="313000"/>
  </r>
  <r>
    <x v="611"/>
    <n v="80"/>
    <s v="RL"/>
    <s v="NA"/>
    <x v="521"/>
    <s v="Pave"/>
    <s v="NA"/>
    <s v="IR1"/>
    <s v="Lvl"/>
    <s v="AllPub"/>
    <s v="FR2"/>
    <s v="Gtl"/>
    <x v="6"/>
    <s v="Norm"/>
    <s v="Norm"/>
    <s v="1Fam"/>
    <s v="SLvl"/>
    <x v="1"/>
    <n v="6"/>
    <x v="9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x v="0"/>
    <n v="0"/>
    <n v="3"/>
    <n v="1"/>
    <s v="TA"/>
    <n v="6"/>
    <s v="Typ"/>
    <x v="1"/>
    <s v="TA"/>
    <x v="0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s v="Normal"/>
    <n v="148000"/>
  </r>
  <r>
    <x v="612"/>
    <n v="60"/>
    <s v="RL"/>
    <s v="NA"/>
    <x v="522"/>
    <s v="Pave"/>
    <s v="NA"/>
    <s v="Reg"/>
    <s v="Lvl"/>
    <s v="AllPub"/>
    <s v="Inside"/>
    <s v="Gtl"/>
    <x v="0"/>
    <s v="Norm"/>
    <s v="Norm"/>
    <s v="1Fam"/>
    <s v="2Story"/>
    <x v="2"/>
    <n v="5"/>
    <x v="2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x v="0"/>
    <n v="1"/>
    <n v="3"/>
    <n v="1"/>
    <s v="Ex"/>
    <n v="7"/>
    <s v="Typ"/>
    <x v="1"/>
    <s v="TA"/>
    <x v="2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x v="6"/>
    <n v="2009"/>
    <s v="WD"/>
    <s v="Normal"/>
    <n v="261500"/>
  </r>
  <r>
    <x v="613"/>
    <n v="20"/>
    <s v="RL"/>
    <n v="70"/>
    <x v="523"/>
    <s v="Pave"/>
    <s v="NA"/>
    <s v="Reg"/>
    <s v="Lvl"/>
    <s v="AllPub"/>
    <s v="Inside"/>
    <s v="Gtl"/>
    <x v="4"/>
    <s v="Feedr"/>
    <s v="Norm"/>
    <s v="1Fam"/>
    <s v="1Story"/>
    <x v="3"/>
    <n v="5"/>
    <x v="22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x v="1"/>
    <n v="0"/>
    <n v="3"/>
    <n v="1"/>
    <s v="TA"/>
    <n v="6"/>
    <s v="Typ"/>
    <x v="0"/>
    <s v="NA"/>
    <x v="4"/>
    <s v="NA"/>
    <s v="NA"/>
    <x v="3"/>
    <n v="0"/>
    <s v="NA"/>
    <s v="NA"/>
    <s v="Y"/>
    <n v="0"/>
    <n v="30"/>
    <n v="0"/>
    <n v="0"/>
    <n v="0"/>
    <n v="0"/>
    <s v="NA"/>
    <s v="NA"/>
    <s v="NA"/>
    <n v="0"/>
    <x v="3"/>
    <n v="2007"/>
    <s v="New"/>
    <s v="Partial"/>
    <n v="147000"/>
  </r>
  <r>
    <x v="614"/>
    <n v="180"/>
    <s v="RM"/>
    <n v="21"/>
    <x v="524"/>
    <s v="Pave"/>
    <s v="NA"/>
    <s v="Reg"/>
    <s v="Lvl"/>
    <s v="AllPub"/>
    <s v="Inside"/>
    <s v="Gtl"/>
    <x v="14"/>
    <s v="Norm"/>
    <s v="Norm"/>
    <s v="TwnhsE"/>
    <s v="SFoyer"/>
    <x v="5"/>
    <n v="6"/>
    <x v="4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x v="1"/>
    <n v="0"/>
    <n v="1"/>
    <n v="1"/>
    <s v="TA"/>
    <n v="3"/>
    <s v="Typ"/>
    <x v="0"/>
    <s v="NA"/>
    <x v="4"/>
    <s v="NA"/>
    <s v="NA"/>
    <x v="3"/>
    <n v="0"/>
    <s v="NA"/>
    <s v="NA"/>
    <s v="Y"/>
    <n v="96"/>
    <n v="24"/>
    <n v="0"/>
    <n v="0"/>
    <n v="0"/>
    <n v="0"/>
    <s v="NA"/>
    <s v="NA"/>
    <s v="NA"/>
    <n v="0"/>
    <x v="1"/>
    <n v="2010"/>
    <s v="WD"/>
    <s v="Normal"/>
    <n v="75500"/>
  </r>
  <r>
    <x v="615"/>
    <n v="85"/>
    <s v="RL"/>
    <n v="80"/>
    <x v="525"/>
    <s v="Pave"/>
    <s v="NA"/>
    <s v="Reg"/>
    <s v="Lvl"/>
    <s v="AllPub"/>
    <s v="Inside"/>
    <s v="Gtl"/>
    <x v="11"/>
    <s v="Feedr"/>
    <s v="Norm"/>
    <s v="1Fam"/>
    <s v="SFoyer"/>
    <x v="1"/>
    <n v="7"/>
    <x v="3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x v="1"/>
    <n v="0"/>
    <n v="3"/>
    <n v="1"/>
    <s v="Gd"/>
    <n v="6"/>
    <s v="Typ"/>
    <x v="0"/>
    <s v="NA"/>
    <x v="0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s v="Abnorml"/>
    <n v="137500"/>
  </r>
  <r>
    <x v="616"/>
    <n v="60"/>
    <s v="RL"/>
    <s v="NA"/>
    <x v="526"/>
    <s v="Pave"/>
    <s v="NA"/>
    <s v="IR1"/>
    <s v="Lvl"/>
    <s v="AllPub"/>
    <s v="Inside"/>
    <s v="Gtl"/>
    <x v="17"/>
    <s v="Norm"/>
    <s v="Norm"/>
    <s v="1Fam"/>
    <s v="2Story"/>
    <x v="1"/>
    <n v="5"/>
    <x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x v="0"/>
    <n v="1"/>
    <n v="3"/>
    <n v="1"/>
    <s v="Gd"/>
    <n v="7"/>
    <s v="Typ"/>
    <x v="1"/>
    <s v="Gd"/>
    <x v="0"/>
    <n v="2002"/>
    <s v="Fin"/>
    <x v="0"/>
    <n v="393"/>
    <s v="TA"/>
    <s v="TA"/>
    <s v="Y"/>
    <n v="100"/>
    <n v="75"/>
    <n v="0"/>
    <n v="0"/>
    <n v="0"/>
    <n v="0"/>
    <s v="NA"/>
    <s v="NA"/>
    <s v="NA"/>
    <n v="0"/>
    <x v="11"/>
    <n v="2006"/>
    <s v="WD"/>
    <s v="Normal"/>
    <n v="183200"/>
  </r>
  <r>
    <x v="617"/>
    <n v="45"/>
    <s v="RL"/>
    <n v="59"/>
    <x v="527"/>
    <s v="Pave"/>
    <s v="NA"/>
    <s v="Reg"/>
    <s v="HLS"/>
    <s v="AllPub"/>
    <s v="Corner"/>
    <s v="Mod"/>
    <x v="11"/>
    <s v="Artery"/>
    <s v="Norm"/>
    <s v="1Fam"/>
    <s v="1.5Unf"/>
    <x v="1"/>
    <n v="6"/>
    <x v="3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x v="1"/>
    <n v="0"/>
    <n v="2"/>
    <n v="1"/>
    <s v="Gd"/>
    <n v="4"/>
    <s v="Typ"/>
    <x v="0"/>
    <s v="NA"/>
    <x v="1"/>
    <n v="1962"/>
    <s v="Unf"/>
    <x v="0"/>
    <n v="52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05500"/>
  </r>
  <r>
    <x v="618"/>
    <n v="20"/>
    <s v="RL"/>
    <n v="90"/>
    <x v="528"/>
    <s v="Pave"/>
    <s v="NA"/>
    <s v="Reg"/>
    <s v="Lvl"/>
    <s v="AllPub"/>
    <s v="Inside"/>
    <s v="Gtl"/>
    <x v="10"/>
    <s v="Norm"/>
    <s v="Norm"/>
    <s v="1Fam"/>
    <s v="1Story"/>
    <x v="4"/>
    <n v="5"/>
    <x v="22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x v="0"/>
    <n v="0"/>
    <n v="3"/>
    <n v="1"/>
    <s v="Gd"/>
    <n v="9"/>
    <s v="Typ"/>
    <x v="1"/>
    <s v="Gd"/>
    <x v="0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s v="Partial"/>
    <n v="314813"/>
  </r>
  <r>
    <x v="619"/>
    <n v="60"/>
    <s v="RL"/>
    <n v="85"/>
    <x v="529"/>
    <s v="Pave"/>
    <s v="NA"/>
    <s v="Reg"/>
    <s v="Lvl"/>
    <s v="AllPub"/>
    <s v="Inside"/>
    <s v="Gtl"/>
    <x v="16"/>
    <s v="Norm"/>
    <s v="Norm"/>
    <s v="1Fam"/>
    <s v="2Story"/>
    <x v="2"/>
    <n v="5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x v="0"/>
    <n v="1"/>
    <n v="4"/>
    <n v="1"/>
    <s v="Gd"/>
    <n v="10"/>
    <s v="Typ"/>
    <x v="2"/>
    <s v="Gd"/>
    <x v="0"/>
    <n v="2003"/>
    <s v="Fin"/>
    <x v="1"/>
    <n v="749"/>
    <s v="TA"/>
    <s v="TA"/>
    <s v="Y"/>
    <n v="168"/>
    <n v="0"/>
    <n v="0"/>
    <n v="0"/>
    <n v="0"/>
    <n v="0"/>
    <s v="NA"/>
    <s v="NA"/>
    <s v="NA"/>
    <n v="0"/>
    <x v="5"/>
    <n v="2008"/>
    <s v="WD"/>
    <s v="Normal"/>
    <n v="305000"/>
  </r>
  <r>
    <x v="620"/>
    <n v="30"/>
    <s v="RL"/>
    <n v="45"/>
    <x v="530"/>
    <s v="Pave"/>
    <s v="Grvl"/>
    <s v="Reg"/>
    <s v="Lvl"/>
    <s v="AllPub"/>
    <s v="Inside"/>
    <s v="Gtl"/>
    <x v="15"/>
    <s v="Norm"/>
    <s v="Norm"/>
    <s v="1Fam"/>
    <s v="1Story"/>
    <x v="7"/>
    <n v="3"/>
    <x v="10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0"/>
    <n v="100"/>
    <n v="0"/>
    <n v="0"/>
    <n v="0"/>
    <s v="NA"/>
    <s v="NA"/>
    <s v="NA"/>
    <n v="0"/>
    <x v="2"/>
    <n v="2008"/>
    <s v="WD"/>
    <s v="Normal"/>
    <n v="67000"/>
  </r>
  <r>
    <x v="621"/>
    <n v="60"/>
    <s v="RL"/>
    <n v="90"/>
    <x v="99"/>
    <s v="Pave"/>
    <s v="NA"/>
    <s v="Reg"/>
    <s v="Lvl"/>
    <s v="AllPub"/>
    <s v="Inside"/>
    <s v="Gtl"/>
    <x v="6"/>
    <s v="Norm"/>
    <s v="Norm"/>
    <s v="1Fam"/>
    <s v="2Story"/>
    <x v="1"/>
    <n v="7"/>
    <x v="99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x v="0"/>
    <n v="1"/>
    <n v="4"/>
    <n v="1"/>
    <s v="TA"/>
    <n v="9"/>
    <s v="Typ"/>
    <x v="1"/>
    <s v="TA"/>
    <x v="0"/>
    <n v="1974"/>
    <s v="RFn"/>
    <x v="0"/>
    <n v="624"/>
    <s v="TA"/>
    <s v="TA"/>
    <s v="Y"/>
    <n v="38"/>
    <n v="243"/>
    <n v="0"/>
    <n v="0"/>
    <n v="0"/>
    <n v="0"/>
    <s v="NA"/>
    <s v="NA"/>
    <s v="NA"/>
    <n v="0"/>
    <x v="11"/>
    <n v="2008"/>
    <s v="WD"/>
    <s v="Normal"/>
    <n v="240000"/>
  </r>
  <r>
    <x v="622"/>
    <n v="20"/>
    <s v="RL"/>
    <n v="71"/>
    <x v="531"/>
    <s v="Pave"/>
    <s v="NA"/>
    <s v="Reg"/>
    <s v="Lvl"/>
    <s v="AllPub"/>
    <s v="Inside"/>
    <s v="Gtl"/>
    <x v="9"/>
    <s v="Norm"/>
    <s v="Norm"/>
    <s v="1Fam"/>
    <s v="1Story"/>
    <x v="3"/>
    <n v="6"/>
    <x v="54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x v="1"/>
    <n v="0"/>
    <n v="3"/>
    <n v="1"/>
    <s v="TA"/>
    <n v="6"/>
    <s v="Typ"/>
    <x v="0"/>
    <s v="NA"/>
    <x v="1"/>
    <n v="1986"/>
    <s v="Unf"/>
    <x v="0"/>
    <n v="484"/>
    <s v="TA"/>
    <s v="TA"/>
    <s v="Y"/>
    <n v="192"/>
    <n v="0"/>
    <n v="0"/>
    <n v="0"/>
    <n v="0"/>
    <n v="0"/>
    <s v="NA"/>
    <s v="NA"/>
    <s v="NA"/>
    <n v="0"/>
    <x v="9"/>
    <n v="2009"/>
    <s v="WD"/>
    <s v="Normal"/>
    <n v="135000"/>
  </r>
  <r>
    <x v="623"/>
    <n v="160"/>
    <s v="FV"/>
    <s v="NA"/>
    <x v="165"/>
    <s v="Pave"/>
    <s v="NA"/>
    <s v="Reg"/>
    <s v="Lvl"/>
    <s v="AllPub"/>
    <s v="Inside"/>
    <s v="Gtl"/>
    <x v="5"/>
    <s v="Norm"/>
    <s v="Norm"/>
    <s v="TwnhsE"/>
    <s v="2Story"/>
    <x v="1"/>
    <n v="5"/>
    <x v="4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x v="0"/>
    <n v="1"/>
    <n v="2"/>
    <n v="1"/>
    <s v="Gd"/>
    <n v="4"/>
    <s v="Typ"/>
    <x v="1"/>
    <s v="TA"/>
    <x v="1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68500"/>
  </r>
  <r>
    <x v="624"/>
    <n v="60"/>
    <s v="RL"/>
    <n v="80"/>
    <x v="127"/>
    <s v="Pave"/>
    <s v="NA"/>
    <s v="Reg"/>
    <s v="Lvl"/>
    <s v="AllPub"/>
    <s v="Inside"/>
    <s v="Gtl"/>
    <x v="6"/>
    <s v="Norm"/>
    <s v="Norm"/>
    <s v="1Fam"/>
    <s v="2Story"/>
    <x v="1"/>
    <n v="5"/>
    <x v="4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x v="1"/>
    <n v="2"/>
    <n v="4"/>
    <n v="1"/>
    <s v="TA"/>
    <n v="8"/>
    <s v="Min2"/>
    <x v="1"/>
    <s v="TA"/>
    <x v="0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x v="6"/>
    <n v="2006"/>
    <s v="WD"/>
    <s v="Normal"/>
    <n v="165150"/>
  </r>
  <r>
    <x v="625"/>
    <n v="20"/>
    <s v="RL"/>
    <n v="87"/>
    <x v="532"/>
    <s v="Pave"/>
    <s v="NA"/>
    <s v="IR1"/>
    <s v="Lvl"/>
    <s v="AllPub"/>
    <s v="Corner"/>
    <s v="Gtl"/>
    <x v="11"/>
    <s v="Norm"/>
    <s v="Norm"/>
    <s v="1Fam"/>
    <s v="1Story"/>
    <x v="1"/>
    <n v="6"/>
    <x v="1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x v="1"/>
    <n v="1"/>
    <n v="3"/>
    <n v="1"/>
    <s v="TA"/>
    <n v="5"/>
    <s v="Typ"/>
    <x v="0"/>
    <s v="NA"/>
    <x v="0"/>
    <n v="1962"/>
    <s v="Unf"/>
    <x v="0"/>
    <n v="440"/>
    <s v="TA"/>
    <s v="TA"/>
    <s v="Y"/>
    <n v="0"/>
    <n v="0"/>
    <n v="0"/>
    <n v="0"/>
    <n v="385"/>
    <n v="0"/>
    <s v="NA"/>
    <s v="NA"/>
    <s v="NA"/>
    <n v="0"/>
    <x v="0"/>
    <n v="2010"/>
    <s v="WD"/>
    <s v="Normal"/>
    <n v="160000"/>
  </r>
  <r>
    <x v="626"/>
    <n v="20"/>
    <s v="RL"/>
    <s v="NA"/>
    <x v="280"/>
    <s v="Pave"/>
    <s v="NA"/>
    <s v="IR1"/>
    <s v="Lvl"/>
    <s v="AllPub"/>
    <s v="Inside"/>
    <s v="Gtl"/>
    <x v="11"/>
    <s v="Norm"/>
    <s v="Norm"/>
    <s v="1Fam"/>
    <s v="1Story"/>
    <x v="3"/>
    <n v="5"/>
    <x v="14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x v="1"/>
    <n v="0"/>
    <n v="3"/>
    <n v="1"/>
    <s v="TA"/>
    <n v="6"/>
    <s v="Min1"/>
    <x v="1"/>
    <s v="TA"/>
    <x v="0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s v="Normal"/>
    <n v="139900"/>
  </r>
  <r>
    <x v="627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n v="6"/>
    <x v="32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x v="1"/>
    <n v="0"/>
    <n v="3"/>
    <n v="1"/>
    <s v="TA"/>
    <n v="7"/>
    <s v="Typ"/>
    <x v="2"/>
    <s v="Gd"/>
    <x v="5"/>
    <n v="1955"/>
    <s v="RFn"/>
    <x v="2"/>
    <n v="364"/>
    <s v="TA"/>
    <s v="TA"/>
    <s v="Y"/>
    <n v="0"/>
    <n v="0"/>
    <n v="189"/>
    <n v="0"/>
    <n v="0"/>
    <n v="0"/>
    <s v="NA"/>
    <s v="NA"/>
    <s v="NA"/>
    <n v="0"/>
    <x v="10"/>
    <n v="2010"/>
    <s v="WD"/>
    <s v="Normal"/>
    <n v="153000"/>
  </r>
  <r>
    <x v="628"/>
    <n v="60"/>
    <s v="RL"/>
    <n v="70"/>
    <x v="533"/>
    <s v="Pave"/>
    <s v="NA"/>
    <s v="IR1"/>
    <s v="HLS"/>
    <s v="AllPub"/>
    <s v="Inside"/>
    <s v="Sev"/>
    <x v="11"/>
    <s v="Norm"/>
    <s v="Norm"/>
    <s v="1Fam"/>
    <s v="2Story"/>
    <x v="3"/>
    <n v="5"/>
    <x v="6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x v="1"/>
    <n v="2"/>
    <n v="5"/>
    <n v="1"/>
    <s v="Fa"/>
    <n v="9"/>
    <s v="Typ"/>
    <x v="2"/>
    <s v="TA"/>
    <x v="0"/>
    <n v="1969"/>
    <s v="Unf"/>
    <x v="0"/>
    <n v="504"/>
    <s v="TA"/>
    <s v="TA"/>
    <s v="Y"/>
    <n v="335"/>
    <n v="0"/>
    <n v="0"/>
    <n v="0"/>
    <n v="0"/>
    <n v="0"/>
    <s v="NA"/>
    <s v="NA"/>
    <s v="NA"/>
    <n v="0"/>
    <x v="2"/>
    <n v="2007"/>
    <s v="WD"/>
    <s v="Family"/>
    <n v="135000"/>
  </r>
  <r>
    <x v="629"/>
    <n v="80"/>
    <s v="RL"/>
    <n v="82"/>
    <x v="534"/>
    <s v="Pave"/>
    <s v="NA"/>
    <s v="Reg"/>
    <s v="Lvl"/>
    <s v="AllPub"/>
    <s v="Corner"/>
    <s v="Gtl"/>
    <x v="11"/>
    <s v="Feedr"/>
    <s v="Norm"/>
    <s v="1Fam"/>
    <s v="SLvl"/>
    <x v="1"/>
    <n v="5"/>
    <x v="39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x v="1"/>
    <n v="1"/>
    <n v="3"/>
    <n v="1"/>
    <s v="TA"/>
    <n v="6"/>
    <s v="Typ"/>
    <x v="0"/>
    <s v="NA"/>
    <x v="0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s v="Normal"/>
    <n v="168500"/>
  </r>
  <r>
    <x v="630"/>
    <n v="70"/>
    <s v="RM"/>
    <n v="50"/>
    <x v="218"/>
    <s v="Pave"/>
    <s v="Grvl"/>
    <s v="Reg"/>
    <s v="Lvl"/>
    <s v="AllPub"/>
    <s v="Corner"/>
    <s v="Gtl"/>
    <x v="7"/>
    <s v="Artery"/>
    <s v="Norm"/>
    <s v="1Fam"/>
    <s v="2Story"/>
    <x v="3"/>
    <n v="6"/>
    <x v="88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x v="1"/>
    <n v="0"/>
    <n v="3"/>
    <n v="1"/>
    <s v="Ex"/>
    <n v="8"/>
    <s v="Typ"/>
    <x v="0"/>
    <s v="NA"/>
    <x v="1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s v="Abnorml"/>
    <n v="124000"/>
  </r>
  <r>
    <x v="631"/>
    <n v="120"/>
    <s v="RL"/>
    <n v="34"/>
    <x v="535"/>
    <s v="Pave"/>
    <s v="NA"/>
    <s v="Reg"/>
    <s v="Lvl"/>
    <s v="AllPub"/>
    <s v="Inside"/>
    <s v="Gtl"/>
    <x v="10"/>
    <s v="Norm"/>
    <s v="Norm"/>
    <s v="Twnhs"/>
    <s v="1Story"/>
    <x v="2"/>
    <n v="5"/>
    <x v="13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x v="0"/>
    <n v="0"/>
    <n v="2"/>
    <n v="1"/>
    <s v="Gd"/>
    <n v="6"/>
    <s v="Typ"/>
    <x v="1"/>
    <s v="Gd"/>
    <x v="0"/>
    <n v="2006"/>
    <s v="RFn"/>
    <x v="0"/>
    <n v="627"/>
    <s v="TA"/>
    <s v="TA"/>
    <s v="Y"/>
    <n v="156"/>
    <n v="73"/>
    <n v="0"/>
    <n v="0"/>
    <n v="0"/>
    <n v="0"/>
    <s v="NA"/>
    <s v="NA"/>
    <s v="NA"/>
    <n v="0"/>
    <x v="5"/>
    <n v="2007"/>
    <s v="WD"/>
    <s v="Normal"/>
    <n v="209500"/>
  </r>
  <r>
    <x v="632"/>
    <n v="20"/>
    <s v="RL"/>
    <n v="85"/>
    <x v="536"/>
    <s v="Pave"/>
    <s v="NA"/>
    <s v="Reg"/>
    <s v="Lvl"/>
    <s v="AllPub"/>
    <s v="Inside"/>
    <s v="Gtl"/>
    <x v="6"/>
    <s v="Norm"/>
    <s v="Norm"/>
    <s v="1Fam"/>
    <s v="1Story"/>
    <x v="0"/>
    <n v="5"/>
    <x v="54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x v="0"/>
    <n v="0"/>
    <n v="3"/>
    <n v="1"/>
    <s v="TA"/>
    <n v="6"/>
    <s v="Typ"/>
    <x v="1"/>
    <s v="TA"/>
    <x v="0"/>
    <n v="1977"/>
    <s v="Fin"/>
    <x v="0"/>
    <n v="544"/>
    <s v="TA"/>
    <s v="TA"/>
    <s v="Y"/>
    <n v="192"/>
    <n v="0"/>
    <n v="0"/>
    <n v="0"/>
    <n v="0"/>
    <n v="0"/>
    <s v="NA"/>
    <s v="NA"/>
    <s v="NA"/>
    <n v="0"/>
    <x v="7"/>
    <n v="2009"/>
    <s v="WD"/>
    <s v="Family"/>
    <n v="82500"/>
  </r>
  <r>
    <x v="633"/>
    <n v="20"/>
    <s v="RL"/>
    <n v="80"/>
    <x v="537"/>
    <s v="Pave"/>
    <s v="NA"/>
    <s v="Reg"/>
    <s v="Lvl"/>
    <s v="AllPub"/>
    <s v="Corner"/>
    <s v="Gtl"/>
    <x v="11"/>
    <s v="Norm"/>
    <s v="Norm"/>
    <s v="1Fam"/>
    <s v="1Story"/>
    <x v="3"/>
    <n v="7"/>
    <x v="3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x v="1"/>
    <n v="0"/>
    <n v="3"/>
    <n v="1"/>
    <s v="TA"/>
    <n v="6"/>
    <s v="Typ"/>
    <x v="0"/>
    <s v="NA"/>
    <x v="0"/>
    <n v="1954"/>
    <s v="Unf"/>
    <x v="2"/>
    <n v="260"/>
    <s v="TA"/>
    <s v="TA"/>
    <s v="Y"/>
    <n v="390"/>
    <n v="0"/>
    <n v="0"/>
    <n v="0"/>
    <n v="0"/>
    <n v="0"/>
    <s v="NA"/>
    <s v="NA"/>
    <s v="NA"/>
    <n v="0"/>
    <x v="9"/>
    <n v="2007"/>
    <s v="WD"/>
    <s v="Normal"/>
    <n v="139400"/>
  </r>
  <r>
    <x v="634"/>
    <n v="90"/>
    <s v="RL"/>
    <n v="64"/>
    <x v="538"/>
    <s v="Pave"/>
    <s v="NA"/>
    <s v="Reg"/>
    <s v="Lvl"/>
    <s v="AllPub"/>
    <s v="Inside"/>
    <s v="Gtl"/>
    <x v="7"/>
    <s v="Norm"/>
    <s v="Norm"/>
    <s v="Duplex"/>
    <s v="SFoyer"/>
    <x v="1"/>
    <n v="5"/>
    <x v="84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x v="3"/>
    <n v="0"/>
    <n v="0"/>
    <n v="2"/>
    <s v="TA"/>
    <n v="4"/>
    <s v="Typ"/>
    <x v="0"/>
    <s v="NA"/>
    <x v="1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s v="Normal"/>
    <n v="144000"/>
  </r>
  <r>
    <x v="635"/>
    <n v="190"/>
    <s v="RH"/>
    <n v="60"/>
    <x v="539"/>
    <s v="Pave"/>
    <s v="Pave"/>
    <s v="Reg"/>
    <s v="Bnk"/>
    <s v="AllPub"/>
    <s v="Inside"/>
    <s v="Gtl"/>
    <x v="23"/>
    <s v="Feedr"/>
    <s v="Norm"/>
    <s v="2fmCon"/>
    <s v="2.5Fin"/>
    <x v="1"/>
    <n v="7"/>
    <x v="10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x v="0"/>
    <n v="0"/>
    <n v="8"/>
    <n v="2"/>
    <s v="Fa"/>
    <n v="14"/>
    <s v="Typ"/>
    <x v="0"/>
    <s v="NA"/>
    <x v="4"/>
    <s v="NA"/>
    <s v="NA"/>
    <x v="3"/>
    <n v="0"/>
    <s v="NA"/>
    <s v="NA"/>
    <s v="N"/>
    <n v="0"/>
    <n v="110"/>
    <n v="0"/>
    <n v="0"/>
    <n v="0"/>
    <n v="0"/>
    <s v="NA"/>
    <s v="NA"/>
    <s v="NA"/>
    <n v="0"/>
    <x v="10"/>
    <n v="2007"/>
    <s v="WD"/>
    <s v="Abnorml"/>
    <n v="200000"/>
  </r>
  <r>
    <x v="636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9"/>
    <n v="3"/>
    <x v="65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x v="1"/>
    <n v="0"/>
    <n v="1"/>
    <n v="1"/>
    <s v="Fa"/>
    <n v="4"/>
    <s v="Maj1"/>
    <x v="1"/>
    <s v="Po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n v="2009"/>
    <s v="ConLw"/>
    <s v="Normal"/>
    <n v="60000"/>
  </r>
  <r>
    <x v="637"/>
    <n v="190"/>
    <s v="RM"/>
    <n v="50"/>
    <x v="100"/>
    <s v="Pave"/>
    <s v="NA"/>
    <s v="Reg"/>
    <s v="Lvl"/>
    <s v="AllPub"/>
    <s v="Inside"/>
    <s v="Gtl"/>
    <x v="7"/>
    <s v="Norm"/>
    <s v="Norm"/>
    <s v="2fmCon"/>
    <s v="1.5Fin"/>
    <x v="3"/>
    <n v="4"/>
    <x v="3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x v="0"/>
    <n v="0"/>
    <n v="3"/>
    <n v="2"/>
    <s v="Gd"/>
    <n v="7"/>
    <s v="Typ"/>
    <x v="0"/>
    <s v="NA"/>
    <x v="2"/>
    <n v="1954"/>
    <s v="Unf"/>
    <x v="2"/>
    <n v="256"/>
    <s v="TA"/>
    <s v="TA"/>
    <s v="Y"/>
    <n v="0"/>
    <n v="0"/>
    <n v="0"/>
    <n v="0"/>
    <n v="0"/>
    <n v="0"/>
    <s v="NA"/>
    <s v="NA"/>
    <s v="NA"/>
    <n v="0"/>
    <x v="6"/>
    <n v="2009"/>
    <s v="WD"/>
    <s v="Normal"/>
    <n v="93000"/>
  </r>
  <r>
    <x v="638"/>
    <n v="30"/>
    <s v="RL"/>
    <n v="67"/>
    <x v="473"/>
    <s v="Pave"/>
    <s v="NA"/>
    <s v="Reg"/>
    <s v="Lvl"/>
    <s v="AllPub"/>
    <s v="Inside"/>
    <s v="Gtl"/>
    <x v="15"/>
    <s v="Feedr"/>
    <s v="Norm"/>
    <s v="1Fam"/>
    <s v="1Story"/>
    <x v="3"/>
    <n v="7"/>
    <x v="48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x v="1"/>
    <n v="0"/>
    <n v="2"/>
    <n v="1"/>
    <s v="TA"/>
    <n v="4"/>
    <s v="Typ"/>
    <x v="0"/>
    <s v="NA"/>
    <x v="4"/>
    <s v="NA"/>
    <s v="NA"/>
    <x v="3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s v="Normal"/>
    <n v="85000"/>
  </r>
  <r>
    <x v="639"/>
    <n v="120"/>
    <s v="RL"/>
    <n v="53"/>
    <x v="540"/>
    <s v="Pave"/>
    <s v="NA"/>
    <s v="Reg"/>
    <s v="Lvl"/>
    <s v="AllPub"/>
    <s v="Inside"/>
    <s v="Gtl"/>
    <x v="21"/>
    <s v="Norm"/>
    <s v="Norm"/>
    <s v="TwnhsE"/>
    <s v="1Story"/>
    <x v="2"/>
    <n v="5"/>
    <x v="13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x v="0"/>
    <n v="0"/>
    <n v="1"/>
    <n v="1"/>
    <s v="Ex"/>
    <n v="7"/>
    <s v="Typ"/>
    <x v="1"/>
    <s v="Gd"/>
    <x v="0"/>
    <n v="2006"/>
    <s v="Fin"/>
    <x v="1"/>
    <n v="648"/>
    <s v="TA"/>
    <s v="TA"/>
    <s v="Y"/>
    <n v="312"/>
    <n v="0"/>
    <n v="0"/>
    <n v="0"/>
    <n v="0"/>
    <n v="0"/>
    <s v="NA"/>
    <s v="NA"/>
    <s v="NA"/>
    <n v="0"/>
    <x v="4"/>
    <n v="2006"/>
    <s v="New"/>
    <s v="Partial"/>
    <n v="264561"/>
  </r>
  <r>
    <x v="640"/>
    <n v="120"/>
    <s v="RL"/>
    <n v="62"/>
    <x v="541"/>
    <s v="Pave"/>
    <s v="NA"/>
    <s v="IR1"/>
    <s v="Lvl"/>
    <s v="AllPub"/>
    <s v="Inside"/>
    <s v="Gtl"/>
    <x v="10"/>
    <s v="Norm"/>
    <s v="Norm"/>
    <s v="TwnhsE"/>
    <s v="1Story"/>
    <x v="2"/>
    <n v="5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x v="1"/>
    <n v="1"/>
    <n v="1"/>
    <n v="1"/>
    <s v="Ex"/>
    <n v="6"/>
    <s v="Typ"/>
    <x v="1"/>
    <s v="Gd"/>
    <x v="0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x v="7"/>
    <n v="2008"/>
    <s v="WD"/>
    <s v="Normal"/>
    <n v="274000"/>
  </r>
  <r>
    <x v="641"/>
    <n v="60"/>
    <s v="FV"/>
    <s v="NA"/>
    <x v="542"/>
    <s v="Pave"/>
    <s v="NA"/>
    <s v="Reg"/>
    <s v="Lvl"/>
    <s v="AllPub"/>
    <s v="Inside"/>
    <s v="Gtl"/>
    <x v="5"/>
    <s v="Norm"/>
    <s v="Norm"/>
    <s v="1Fam"/>
    <s v="2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x v="0"/>
    <n v="1"/>
    <n v="3"/>
    <n v="1"/>
    <s v="Gd"/>
    <n v="7"/>
    <s v="Typ"/>
    <x v="1"/>
    <s v="TA"/>
    <x v="0"/>
    <n v="2001"/>
    <s v="Fin"/>
    <x v="0"/>
    <n v="650"/>
    <s v="TA"/>
    <s v="TA"/>
    <s v="Y"/>
    <n v="0"/>
    <n v="235"/>
    <n v="0"/>
    <n v="0"/>
    <n v="0"/>
    <n v="0"/>
    <s v="NA"/>
    <s v="NA"/>
    <s v="NA"/>
    <n v="0"/>
    <x v="1"/>
    <n v="2007"/>
    <s v="WD"/>
    <s v="Normal"/>
    <n v="226000"/>
  </r>
  <r>
    <x v="642"/>
    <n v="80"/>
    <s v="RL"/>
    <n v="75"/>
    <x v="543"/>
    <s v="Pave"/>
    <s v="NA"/>
    <s v="Reg"/>
    <s v="Lvl"/>
    <s v="AllPub"/>
    <s v="Inside"/>
    <s v="Gtl"/>
    <x v="11"/>
    <s v="Norm"/>
    <s v="Norm"/>
    <s v="1Fam"/>
    <s v="SLvl"/>
    <x v="2"/>
    <n v="7"/>
    <x v="4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x v="0"/>
    <n v="1"/>
    <n v="4"/>
    <n v="1"/>
    <s v="Ex"/>
    <n v="9"/>
    <s v="Typ"/>
    <x v="3"/>
    <s v="TA"/>
    <x v="0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s v="Normal"/>
    <n v="345000"/>
  </r>
  <r>
    <x v="643"/>
    <n v="60"/>
    <s v="RL"/>
    <n v="80"/>
    <x v="544"/>
    <s v="Pave"/>
    <s v="NA"/>
    <s v="Reg"/>
    <s v="Lvl"/>
    <s v="AllPub"/>
    <s v="Inside"/>
    <s v="Gtl"/>
    <x v="6"/>
    <s v="RRAn"/>
    <s v="Norm"/>
    <s v="1Fam"/>
    <s v="2Story"/>
    <x v="3"/>
    <n v="5"/>
    <x v="6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x v="0"/>
    <n v="1"/>
    <n v="4"/>
    <n v="1"/>
    <s v="TA"/>
    <n v="7"/>
    <s v="Min1"/>
    <x v="0"/>
    <s v="NA"/>
    <x v="0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x v="7"/>
    <n v="2007"/>
    <s v="WD"/>
    <s v="Normal"/>
    <n v="152000"/>
  </r>
  <r>
    <x v="644"/>
    <n v="20"/>
    <s v="FV"/>
    <n v="85"/>
    <x v="443"/>
    <s v="Pave"/>
    <s v="NA"/>
    <s v="Reg"/>
    <s v="Lvl"/>
    <s v="AllPub"/>
    <s v="Inside"/>
    <s v="Gtl"/>
    <x v="5"/>
    <s v="Norm"/>
    <s v="Norm"/>
    <s v="1Fam"/>
    <s v="1Story"/>
    <x v="4"/>
    <n v="5"/>
    <x v="5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x v="0"/>
    <n v="1"/>
    <n v="2"/>
    <n v="1"/>
    <s v="Ex"/>
    <n v="7"/>
    <s v="Typ"/>
    <x v="1"/>
    <s v="Gd"/>
    <x v="0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s v="Partial"/>
    <n v="370878"/>
  </r>
  <r>
    <x v="645"/>
    <n v="20"/>
    <s v="RL"/>
    <s v="NA"/>
    <x v="545"/>
    <s v="Pave"/>
    <s v="NA"/>
    <s v="IR1"/>
    <s v="Lvl"/>
    <s v="AllPub"/>
    <s v="Corner"/>
    <s v="Gtl"/>
    <x v="11"/>
    <s v="Norm"/>
    <s v="Norm"/>
    <s v="1Fam"/>
    <s v="1Story"/>
    <x v="1"/>
    <n v="5"/>
    <x v="63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x v="1"/>
    <n v="1"/>
    <n v="3"/>
    <n v="1"/>
    <s v="TA"/>
    <n v="5"/>
    <s v="Typ"/>
    <x v="0"/>
    <s v="NA"/>
    <x v="1"/>
    <n v="1979"/>
    <s v="Unf"/>
    <x v="0"/>
    <n v="576"/>
    <s v="TA"/>
    <s v="TA"/>
    <s v="Y"/>
    <n v="0"/>
    <n v="312"/>
    <n v="40"/>
    <n v="0"/>
    <n v="0"/>
    <n v="0"/>
    <s v="NA"/>
    <s v="NA"/>
    <s v="NA"/>
    <n v="0"/>
    <x v="10"/>
    <n v="2007"/>
    <s v="WD"/>
    <s v="Normal"/>
    <n v="143250"/>
  </r>
  <r>
    <x v="646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5"/>
    <x v="52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x v="1"/>
    <n v="0"/>
    <n v="3"/>
    <n v="1"/>
    <s v="TA"/>
    <n v="7"/>
    <s v="Min1"/>
    <x v="0"/>
    <s v="NA"/>
    <x v="1"/>
    <n v="1950"/>
    <s v="Unf"/>
    <x v="0"/>
    <n v="420"/>
    <s v="TA"/>
    <s v="TA"/>
    <s v="Y"/>
    <n v="0"/>
    <n v="27"/>
    <n v="0"/>
    <n v="0"/>
    <n v="0"/>
    <n v="0"/>
    <s v="NA"/>
    <s v="NA"/>
    <s v="NA"/>
    <n v="0"/>
    <x v="9"/>
    <n v="2008"/>
    <s v="WD"/>
    <s v="Normal"/>
    <n v="98300"/>
  </r>
  <r>
    <x v="647"/>
    <n v="20"/>
    <s v="RL"/>
    <n v="85"/>
    <x v="546"/>
    <s v="Pave"/>
    <s v="NA"/>
    <s v="IR1"/>
    <s v="Lvl"/>
    <s v="AllPub"/>
    <s v="Inside"/>
    <s v="Gtl"/>
    <x v="15"/>
    <s v="Norm"/>
    <s v="Norm"/>
    <s v="1Fam"/>
    <s v="1Story"/>
    <x v="1"/>
    <n v="5"/>
    <x v="3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x v="1"/>
    <n v="0"/>
    <n v="3"/>
    <n v="1"/>
    <s v="TA"/>
    <n v="5"/>
    <s v="Typ"/>
    <x v="2"/>
    <s v="Gd"/>
    <x v="0"/>
    <n v="1953"/>
    <s v="RFn"/>
    <x v="0"/>
    <n v="495"/>
    <s v="TA"/>
    <s v="TA"/>
    <s v="Y"/>
    <n v="0"/>
    <n v="0"/>
    <n v="0"/>
    <n v="0"/>
    <n v="287"/>
    <n v="0"/>
    <s v="NA"/>
    <s v="NA"/>
    <s v="NA"/>
    <n v="0"/>
    <x v="11"/>
    <n v="2008"/>
    <s v="WD"/>
    <s v="Normal"/>
    <n v="155000"/>
  </r>
  <r>
    <x v="648"/>
    <n v="60"/>
    <s v="RL"/>
    <n v="70"/>
    <x v="547"/>
    <s v="Pave"/>
    <s v="NA"/>
    <s v="Reg"/>
    <s v="Lvl"/>
    <s v="AllPub"/>
    <s v="Inside"/>
    <s v="Gtl"/>
    <x v="11"/>
    <s v="PosN"/>
    <s v="Norm"/>
    <s v="1Fam"/>
    <s v="2Story"/>
    <x v="1"/>
    <n v="5"/>
    <x v="2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x v="1"/>
    <n v="1"/>
    <n v="4"/>
    <n v="1"/>
    <s v="TA"/>
    <n v="7"/>
    <s v="Typ"/>
    <x v="1"/>
    <s v="TA"/>
    <x v="0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s v="Normal"/>
    <n v="155000"/>
  </r>
  <r>
    <x v="649"/>
    <n v="180"/>
    <s v="RM"/>
    <n v="21"/>
    <x v="548"/>
    <s v="Pave"/>
    <s v="NA"/>
    <s v="Reg"/>
    <s v="Lvl"/>
    <s v="AllPub"/>
    <s v="Inside"/>
    <s v="Gtl"/>
    <x v="14"/>
    <s v="Norm"/>
    <s v="Norm"/>
    <s v="Twnhs"/>
    <s v="SFoyer"/>
    <x v="5"/>
    <n v="6"/>
    <x v="16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x v="1"/>
    <n v="0"/>
    <n v="1"/>
    <n v="1"/>
    <s v="TA"/>
    <n v="3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MnPrv"/>
    <s v="NA"/>
    <n v="0"/>
    <x v="3"/>
    <n v="2007"/>
    <s v="WD"/>
    <s v="Normal"/>
    <n v="84500"/>
  </r>
  <r>
    <x v="650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6"/>
    <x v="22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x v="0"/>
    <n v="1"/>
    <n v="3"/>
    <n v="1"/>
    <s v="Gd"/>
    <n v="7"/>
    <s v="Typ"/>
    <x v="0"/>
    <s v="NA"/>
    <x v="0"/>
    <n v="2007"/>
    <s v="RFn"/>
    <x v="0"/>
    <n v="56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05950"/>
  </r>
  <r>
    <x v="651"/>
    <n v="70"/>
    <s v="RL"/>
    <n v="60"/>
    <x v="318"/>
    <s v="Pave"/>
    <s v="NA"/>
    <s v="Reg"/>
    <s v="Lvl"/>
    <s v="AllPub"/>
    <s v="Inside"/>
    <s v="Gtl"/>
    <x v="15"/>
    <s v="Artery"/>
    <s v="Norm"/>
    <s v="1Fam"/>
    <s v="2Story"/>
    <x v="5"/>
    <n v="5"/>
    <x v="7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x v="1"/>
    <n v="0"/>
    <n v="4"/>
    <n v="1"/>
    <s v="TA"/>
    <n v="7"/>
    <s v="Typ"/>
    <x v="1"/>
    <s v="Gd"/>
    <x v="1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s v="Normal"/>
    <n v="108000"/>
  </r>
  <r>
    <x v="652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0"/>
    <n v="5"/>
    <x v="92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x v="0"/>
    <n v="1"/>
    <n v="2"/>
    <n v="1"/>
    <s v="Gd"/>
    <n v="7"/>
    <s v="Typ"/>
    <x v="1"/>
    <s v="TA"/>
    <x v="0"/>
    <n v="1996"/>
    <s v="RFn"/>
    <x v="0"/>
    <n v="512"/>
    <s v="TA"/>
    <s v="TA"/>
    <s v="Y"/>
    <n v="0"/>
    <n v="120"/>
    <n v="0"/>
    <n v="0"/>
    <n v="0"/>
    <n v="0"/>
    <s v="NA"/>
    <s v="NA"/>
    <s v="NA"/>
    <n v="0"/>
    <x v="9"/>
    <n v="2009"/>
    <s v="WD"/>
    <s v="Normal"/>
    <n v="191000"/>
  </r>
  <r>
    <x v="653"/>
    <n v="50"/>
    <s v="RM"/>
    <n v="60"/>
    <x v="549"/>
    <s v="Pave"/>
    <s v="Grvl"/>
    <s v="Reg"/>
    <s v="Lvl"/>
    <s v="AllPub"/>
    <s v="Inside"/>
    <s v="Gtl"/>
    <x v="13"/>
    <s v="Norm"/>
    <s v="Norm"/>
    <s v="1Fam"/>
    <s v="1.5Fin"/>
    <x v="1"/>
    <n v="7"/>
    <x v="102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x v="1"/>
    <n v="0"/>
    <n v="3"/>
    <n v="1"/>
    <s v="TA"/>
    <n v="7"/>
    <s v="Typ"/>
    <x v="0"/>
    <s v="NA"/>
    <x v="1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s v="Normal"/>
    <n v="135000"/>
  </r>
  <r>
    <x v="654"/>
    <n v="20"/>
    <s v="RL"/>
    <n v="91"/>
    <x v="550"/>
    <s v="Pave"/>
    <s v="NA"/>
    <s v="IR1"/>
    <s v="Lvl"/>
    <s v="AllPub"/>
    <s v="Inside"/>
    <s v="Gtl"/>
    <x v="3"/>
    <s v="Norm"/>
    <s v="Norm"/>
    <s v="1Fam"/>
    <s v="1Story"/>
    <x v="2"/>
    <n v="6"/>
    <x v="49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x v="0"/>
    <n v="1"/>
    <n v="2"/>
    <n v="1"/>
    <s v="Gd"/>
    <n v="7"/>
    <s v="Typ"/>
    <x v="1"/>
    <s v="TA"/>
    <x v="0"/>
    <n v="1995"/>
    <s v="Fin"/>
    <x v="1"/>
    <n v="839"/>
    <s v="TA"/>
    <s v="TA"/>
    <s v="Y"/>
    <n v="236"/>
    <n v="46"/>
    <n v="0"/>
    <n v="0"/>
    <n v="0"/>
    <n v="0"/>
    <s v="NA"/>
    <s v="NA"/>
    <s v="NA"/>
    <n v="0"/>
    <x v="5"/>
    <n v="2008"/>
    <s v="WD"/>
    <s v="Normal"/>
    <n v="350000"/>
  </r>
  <r>
    <x v="655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x v="1"/>
    <n v="1"/>
    <n v="3"/>
    <n v="1"/>
    <s v="TA"/>
    <n v="6"/>
    <s v="Typ"/>
    <x v="0"/>
    <s v="NA"/>
    <x v="1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10"/>
    <n v="2010"/>
    <s v="WD"/>
    <s v="Family"/>
    <n v="88000"/>
  </r>
  <r>
    <x v="656"/>
    <n v="20"/>
    <s v="RL"/>
    <n v="72"/>
    <x v="551"/>
    <s v="Pave"/>
    <s v="NA"/>
    <s v="IR1"/>
    <s v="Lvl"/>
    <s v="AllPub"/>
    <s v="Inside"/>
    <s v="Gtl"/>
    <x v="11"/>
    <s v="Norm"/>
    <s v="Norm"/>
    <s v="1Fam"/>
    <s v="1Story"/>
    <x v="3"/>
    <n v="7"/>
    <x v="28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x v="1"/>
    <n v="1"/>
    <n v="3"/>
    <n v="1"/>
    <s v="Gd"/>
    <n v="5"/>
    <s v="Typ"/>
    <x v="0"/>
    <s v="NA"/>
    <x v="0"/>
    <n v="1959"/>
    <s v="RFn"/>
    <x v="2"/>
    <n v="312"/>
    <s v="TA"/>
    <s v="TA"/>
    <s v="Y"/>
    <n v="0"/>
    <n v="0"/>
    <n v="0"/>
    <n v="0"/>
    <n v="0"/>
    <n v="0"/>
    <s v="NA"/>
    <s v="MnPrv"/>
    <s v="NA"/>
    <n v="0"/>
    <x v="5"/>
    <n v="2008"/>
    <s v="WD"/>
    <s v="Normal"/>
    <n v="145500"/>
  </r>
  <r>
    <x v="657"/>
    <n v="70"/>
    <s v="RL"/>
    <n v="60"/>
    <x v="25"/>
    <s v="Pave"/>
    <s v="NA"/>
    <s v="Reg"/>
    <s v="HLS"/>
    <s v="AllPub"/>
    <s v="Inside"/>
    <s v="Mod"/>
    <x v="2"/>
    <s v="Norm"/>
    <s v="Norm"/>
    <s v="1Fam"/>
    <s v="2Story"/>
    <x v="0"/>
    <n v="6"/>
    <x v="8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x v="1"/>
    <n v="1"/>
    <n v="3"/>
    <n v="1"/>
    <s v="TA"/>
    <n v="6"/>
    <s v="Typ"/>
    <x v="1"/>
    <s v="Gd"/>
    <x v="0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s v="Normal"/>
    <n v="149000"/>
  </r>
  <r>
    <x v="658"/>
    <n v="50"/>
    <s v="RL"/>
    <n v="78"/>
    <x v="552"/>
    <s v="Pave"/>
    <s v="NA"/>
    <s v="Reg"/>
    <s v="Lvl"/>
    <s v="AllPub"/>
    <s v="Inside"/>
    <s v="Gtl"/>
    <x v="11"/>
    <s v="Artery"/>
    <s v="Norm"/>
    <s v="1Fam"/>
    <s v="1.5Fin"/>
    <x v="1"/>
    <n v="5"/>
    <x v="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x v="1"/>
    <n v="0"/>
    <n v="3"/>
    <n v="1"/>
    <s v="TA"/>
    <n v="6"/>
    <s v="Typ"/>
    <x v="1"/>
    <s v="Gd"/>
    <x v="0"/>
    <n v="1948"/>
    <s v="Unf"/>
    <x v="2"/>
    <n v="330"/>
    <s v="TA"/>
    <s v="TA"/>
    <s v="Y"/>
    <n v="192"/>
    <n v="0"/>
    <n v="0"/>
    <n v="0"/>
    <n v="0"/>
    <n v="0"/>
    <s v="NA"/>
    <s v="NA"/>
    <s v="NA"/>
    <n v="0"/>
    <x v="8"/>
    <n v="2010"/>
    <s v="WD"/>
    <s v="Abnorml"/>
    <n v="97500"/>
  </r>
  <r>
    <x v="659"/>
    <n v="20"/>
    <s v="RL"/>
    <n v="75"/>
    <x v="553"/>
    <s v="Pave"/>
    <s v="NA"/>
    <s v="Reg"/>
    <s v="Lvl"/>
    <s v="AllPub"/>
    <s v="Corner"/>
    <s v="Gtl"/>
    <x v="15"/>
    <s v="Norm"/>
    <s v="Norm"/>
    <s v="1Fam"/>
    <s v="1Story"/>
    <x v="3"/>
    <n v="7"/>
    <x v="39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x v="1"/>
    <n v="0"/>
    <n v="3"/>
    <n v="1"/>
    <s v="TA"/>
    <n v="7"/>
    <s v="Typ"/>
    <x v="0"/>
    <s v="NA"/>
    <x v="1"/>
    <n v="1968"/>
    <s v="Fin"/>
    <x v="0"/>
    <n v="480"/>
    <s v="TA"/>
    <s v="TA"/>
    <s v="Y"/>
    <n v="0"/>
    <n v="0"/>
    <n v="0"/>
    <n v="0"/>
    <n v="0"/>
    <n v="0"/>
    <s v="NA"/>
    <s v="MnPrv"/>
    <s v="NA"/>
    <n v="0"/>
    <x v="10"/>
    <n v="2009"/>
    <s v="WD"/>
    <s v="Normal"/>
    <n v="167000"/>
  </r>
  <r>
    <x v="660"/>
    <n v="60"/>
    <s v="RL"/>
    <s v="NA"/>
    <x v="554"/>
    <s v="Pave"/>
    <s v="NA"/>
    <s v="Reg"/>
    <s v="Lvl"/>
    <s v="AllPub"/>
    <s v="CulDSac"/>
    <s v="Gtl"/>
    <x v="6"/>
    <s v="Norm"/>
    <s v="Norm"/>
    <s v="1Fam"/>
    <s v="2Story"/>
    <x v="0"/>
    <n v="7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x v="0"/>
    <n v="1"/>
    <n v="3"/>
    <n v="1"/>
    <s v="TA"/>
    <n v="7"/>
    <s v="Typ"/>
    <x v="1"/>
    <s v="TA"/>
    <x v="0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x v="6"/>
    <n v="2007"/>
    <s v="WD"/>
    <s v="Normal"/>
    <n v="197900"/>
  </r>
  <r>
    <x v="661"/>
    <n v="60"/>
    <s v="RL"/>
    <n v="52"/>
    <x v="555"/>
    <s v="Pave"/>
    <s v="NA"/>
    <s v="IR2"/>
    <s v="Lvl"/>
    <s v="AllPub"/>
    <s v="CulDSac"/>
    <s v="Gtl"/>
    <x v="3"/>
    <s v="Norm"/>
    <s v="Norm"/>
    <s v="1Fam"/>
    <s v="2Story"/>
    <x v="2"/>
    <n v="7"/>
    <x v="29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x v="0"/>
    <n v="1"/>
    <n v="4"/>
    <n v="1"/>
    <s v="Gd"/>
    <n v="8"/>
    <s v="Typ"/>
    <x v="1"/>
    <s v="TA"/>
    <x v="0"/>
    <n v="1994"/>
    <s v="RFn"/>
    <x v="1"/>
    <n v="711"/>
    <s v="TA"/>
    <s v="TA"/>
    <s v="Y"/>
    <n v="517"/>
    <n v="76"/>
    <n v="0"/>
    <n v="0"/>
    <n v="0"/>
    <n v="0"/>
    <s v="NA"/>
    <s v="NA"/>
    <s v="NA"/>
    <n v="0"/>
    <x v="9"/>
    <n v="2009"/>
    <s v="WD"/>
    <s v="Normal"/>
    <n v="402000"/>
  </r>
  <r>
    <x v="662"/>
    <n v="20"/>
    <s v="RL"/>
    <n v="120"/>
    <x v="556"/>
    <s v="Pave"/>
    <s v="NA"/>
    <s v="Reg"/>
    <s v="Lvl"/>
    <s v="AllPub"/>
    <s v="Corner"/>
    <s v="Gtl"/>
    <x v="11"/>
    <s v="Norm"/>
    <s v="Norm"/>
    <s v="1Fam"/>
    <s v="1Story"/>
    <x v="1"/>
    <n v="3"/>
    <x v="2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x v="1"/>
    <n v="0"/>
    <n v="2"/>
    <n v="1"/>
    <s v="TA"/>
    <n v="5"/>
    <s v="Maj2"/>
    <x v="2"/>
    <s v="TA"/>
    <x v="0"/>
    <n v="1968"/>
    <s v="RFn"/>
    <x v="0"/>
    <n v="576"/>
    <s v="TA"/>
    <s v="TA"/>
    <s v="Y"/>
    <n v="0"/>
    <n v="0"/>
    <n v="240"/>
    <n v="0"/>
    <n v="0"/>
    <n v="0"/>
    <s v="NA"/>
    <s v="NA"/>
    <s v="NA"/>
    <n v="0"/>
    <x v="9"/>
    <n v="2009"/>
    <s v="WD"/>
    <s v="Normal"/>
    <n v="110000"/>
  </r>
  <r>
    <x v="663"/>
    <n v="85"/>
    <s v="RL"/>
    <n v="90"/>
    <x v="557"/>
    <s v="Pave"/>
    <s v="NA"/>
    <s v="Reg"/>
    <s v="Lvl"/>
    <s v="AllPub"/>
    <s v="Inside"/>
    <s v="Gtl"/>
    <x v="15"/>
    <s v="Norm"/>
    <s v="Norm"/>
    <s v="1Fam"/>
    <s v="SFoyer"/>
    <x v="5"/>
    <n v="5"/>
    <x v="4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x v="0"/>
    <n v="0"/>
    <n v="3"/>
    <n v="1"/>
    <s v="TA"/>
    <n v="6"/>
    <s v="Typ"/>
    <x v="0"/>
    <s v="NA"/>
    <x v="1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s v="Normal"/>
    <n v="137500"/>
  </r>
  <r>
    <x v="664"/>
    <n v="20"/>
    <s v="RL"/>
    <n v="49"/>
    <x v="558"/>
    <s v="Pave"/>
    <s v="NA"/>
    <s v="IR2"/>
    <s v="Lvl"/>
    <s v="AllPub"/>
    <s v="CulDSac"/>
    <s v="Gtl"/>
    <x v="5"/>
    <s v="RRAn"/>
    <s v="Norm"/>
    <s v="1Fam"/>
    <s v="1Story"/>
    <x v="2"/>
    <n v="5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x v="1"/>
    <n v="1"/>
    <n v="1"/>
    <n v="1"/>
    <s v="Ex"/>
    <n v="8"/>
    <s v="Typ"/>
    <x v="1"/>
    <s v="Ex"/>
    <x v="0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s v="Partial"/>
    <n v="423000"/>
  </r>
  <r>
    <x v="665"/>
    <n v="60"/>
    <s v="RL"/>
    <n v="106"/>
    <x v="559"/>
    <s v="Pave"/>
    <s v="NA"/>
    <s v="IR1"/>
    <s v="Lvl"/>
    <s v="AllPub"/>
    <s v="Corner"/>
    <s v="Gtl"/>
    <x v="17"/>
    <s v="Norm"/>
    <s v="Norm"/>
    <s v="1Fam"/>
    <s v="2Story"/>
    <x v="2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x v="0"/>
    <n v="1"/>
    <n v="3"/>
    <n v="1"/>
    <s v="Gd"/>
    <n v="7"/>
    <s v="Typ"/>
    <x v="1"/>
    <s v="TA"/>
    <x v="0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x v="6"/>
    <n v="2006"/>
    <s v="WD"/>
    <s v="Normal"/>
    <n v="230500"/>
  </r>
  <r>
    <x v="666"/>
    <n v="60"/>
    <s v="RL"/>
    <s v="NA"/>
    <x v="560"/>
    <s v="Pave"/>
    <s v="NA"/>
    <s v="IR1"/>
    <s v="Lvl"/>
    <s v="AllPub"/>
    <s v="Inside"/>
    <s v="Gtl"/>
    <x v="11"/>
    <s v="Norm"/>
    <s v="Norm"/>
    <s v="1Fam"/>
    <s v="2Story"/>
    <x v="1"/>
    <n v="5"/>
    <x v="1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x v="0"/>
    <n v="1"/>
    <n v="3"/>
    <n v="1"/>
    <s v="TA"/>
    <n v="7"/>
    <s v="Sev"/>
    <x v="1"/>
    <s v="Po"/>
    <x v="3"/>
    <n v="1965"/>
    <s v="Unf"/>
    <x v="0"/>
    <n v="596"/>
    <s v="TA"/>
    <s v="TA"/>
    <s v="Y"/>
    <n v="0"/>
    <n v="265"/>
    <n v="0"/>
    <n v="0"/>
    <n v="0"/>
    <n v="0"/>
    <s v="NA"/>
    <s v="NA"/>
    <s v="NA"/>
    <n v="0"/>
    <x v="5"/>
    <n v="2007"/>
    <s v="WD"/>
    <s v="Abnorml"/>
    <n v="129000"/>
  </r>
  <r>
    <x v="667"/>
    <n v="20"/>
    <s v="RL"/>
    <n v="65"/>
    <x v="260"/>
    <s v="Pave"/>
    <s v="NA"/>
    <s v="Reg"/>
    <s v="Lvl"/>
    <s v="AllPub"/>
    <s v="Inside"/>
    <s v="Gtl"/>
    <x v="12"/>
    <s v="Norm"/>
    <s v="Norm"/>
    <s v="1Fam"/>
    <s v="1Story"/>
    <x v="1"/>
    <n v="5"/>
    <x v="29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x v="0"/>
    <n v="0"/>
    <n v="3"/>
    <n v="1"/>
    <s v="Gd"/>
    <n v="7"/>
    <s v="Typ"/>
    <x v="1"/>
    <s v="Fa"/>
    <x v="0"/>
    <n v="1994"/>
    <s v="RFn"/>
    <x v="0"/>
    <n v="575"/>
    <s v="TA"/>
    <s v="TA"/>
    <s v="Y"/>
    <n v="224"/>
    <n v="42"/>
    <n v="0"/>
    <n v="0"/>
    <n v="0"/>
    <n v="0"/>
    <s v="NA"/>
    <s v="NA"/>
    <s v="NA"/>
    <n v="0"/>
    <x v="4"/>
    <n v="2008"/>
    <s v="WD"/>
    <s v="Normal"/>
    <n v="193500"/>
  </r>
  <r>
    <x v="668"/>
    <n v="20"/>
    <s v="RL"/>
    <s v="NA"/>
    <x v="561"/>
    <s v="Pave"/>
    <s v="NA"/>
    <s v="Reg"/>
    <s v="Bnk"/>
    <s v="AllPub"/>
    <s v="Corner"/>
    <s v="Mod"/>
    <x v="9"/>
    <s v="Norm"/>
    <s v="Norm"/>
    <s v="1Fam"/>
    <s v="1Story"/>
    <x v="3"/>
    <n v="6"/>
    <x v="4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x v="1"/>
    <n v="1"/>
    <n v="3"/>
    <n v="1"/>
    <s v="TA"/>
    <n v="6"/>
    <s v="Min2"/>
    <x v="1"/>
    <s v="TA"/>
    <x v="1"/>
    <n v="1999"/>
    <s v="Unf"/>
    <x v="0"/>
    <n v="576"/>
    <s v="TA"/>
    <s v="TA"/>
    <s v="Y"/>
    <n v="304"/>
    <n v="0"/>
    <n v="0"/>
    <n v="0"/>
    <n v="0"/>
    <n v="0"/>
    <s v="NA"/>
    <s v="NA"/>
    <s v="NA"/>
    <n v="0"/>
    <x v="6"/>
    <n v="2006"/>
    <s v="WD"/>
    <s v="Normal"/>
    <n v="168000"/>
  </r>
  <r>
    <x v="669"/>
    <n v="30"/>
    <s v="RL"/>
    <n v="80"/>
    <x v="295"/>
    <s v="Pave"/>
    <s v="NA"/>
    <s v="Reg"/>
    <s v="Lvl"/>
    <s v="AllPub"/>
    <s v="Inside"/>
    <s v="Gtl"/>
    <x v="2"/>
    <s v="Norm"/>
    <s v="Norm"/>
    <s v="1Fam"/>
    <s v="1Story"/>
    <x v="5"/>
    <n v="5"/>
    <x v="9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x v="1"/>
    <n v="0"/>
    <n v="2"/>
    <n v="1"/>
    <s v="Fa"/>
    <n v="5"/>
    <s v="Typ"/>
    <x v="1"/>
    <s v="Gd"/>
    <x v="1"/>
    <n v="1922"/>
    <s v="Unf"/>
    <x v="2"/>
    <n v="252"/>
    <s v="TA"/>
    <s v="Fa"/>
    <s v="Y"/>
    <n v="0"/>
    <n v="0"/>
    <n v="67"/>
    <n v="0"/>
    <n v="0"/>
    <n v="0"/>
    <s v="NA"/>
    <s v="NA"/>
    <s v="NA"/>
    <n v="0"/>
    <x v="9"/>
    <n v="2006"/>
    <s v="WD"/>
    <s v="Normal"/>
    <n v="137500"/>
  </r>
  <r>
    <x v="670"/>
    <n v="60"/>
    <s v="RL"/>
    <n v="64"/>
    <x v="562"/>
    <s v="Pave"/>
    <s v="NA"/>
    <s v="Reg"/>
    <s v="Lvl"/>
    <s v="AllPub"/>
    <s v="FR2"/>
    <s v="Gtl"/>
    <x v="0"/>
    <s v="Norm"/>
    <s v="Norm"/>
    <s v="1Fam"/>
    <s v="2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x v="0"/>
    <n v="1"/>
    <n v="3"/>
    <n v="1"/>
    <s v="Gd"/>
    <n v="7"/>
    <s v="Typ"/>
    <x v="0"/>
    <s v="NA"/>
    <x v="0"/>
    <n v="2005"/>
    <s v="Fin"/>
    <x v="0"/>
    <n v="540"/>
    <s v="TA"/>
    <s v="TA"/>
    <s v="Y"/>
    <n v="100"/>
    <n v="35"/>
    <n v="0"/>
    <n v="0"/>
    <n v="0"/>
    <n v="0"/>
    <s v="NA"/>
    <s v="NA"/>
    <s v="NA"/>
    <n v="0"/>
    <x v="0"/>
    <n v="2009"/>
    <s v="WD"/>
    <s v="Normal"/>
    <n v="173500"/>
  </r>
  <r>
    <x v="671"/>
    <n v="70"/>
    <s v="RH"/>
    <n v="54"/>
    <x v="563"/>
    <s v="Pave"/>
    <s v="NA"/>
    <s v="Reg"/>
    <s v="Lvl"/>
    <s v="AllPub"/>
    <s v="Inside"/>
    <s v="Gtl"/>
    <x v="15"/>
    <s v="Artery"/>
    <s v="Norm"/>
    <s v="1Fam"/>
    <s v="2Story"/>
    <x v="1"/>
    <n v="6"/>
    <x v="82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x v="0"/>
    <n v="0"/>
    <n v="3"/>
    <n v="1"/>
    <s v="TA"/>
    <n v="6"/>
    <s v="Typ"/>
    <x v="0"/>
    <s v="NA"/>
    <x v="1"/>
    <n v="1930"/>
    <s v="Unf"/>
    <x v="2"/>
    <n v="300"/>
    <s v="TA"/>
    <s v="TA"/>
    <s v="Y"/>
    <n v="147"/>
    <n v="0"/>
    <n v="0"/>
    <n v="0"/>
    <n v="0"/>
    <n v="0"/>
    <s v="NA"/>
    <s v="NA"/>
    <s v="NA"/>
    <n v="0"/>
    <x v="9"/>
    <n v="2009"/>
    <s v="WD"/>
    <s v="Normal"/>
    <n v="103600"/>
  </r>
  <r>
    <x v="672"/>
    <n v="20"/>
    <s v="RL"/>
    <s v="NA"/>
    <x v="2"/>
    <s v="Pave"/>
    <s v="NA"/>
    <s v="IR1"/>
    <s v="Lvl"/>
    <s v="AllPub"/>
    <s v="Inside"/>
    <s v="Gtl"/>
    <x v="1"/>
    <s v="Norm"/>
    <s v="Norm"/>
    <s v="1Fam"/>
    <s v="1Story"/>
    <x v="1"/>
    <n v="6"/>
    <x v="54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x v="1"/>
    <n v="1"/>
    <n v="3"/>
    <n v="1"/>
    <s v="TA"/>
    <n v="6"/>
    <s v="Typ"/>
    <x v="1"/>
    <s v="TA"/>
    <x v="0"/>
    <n v="1977"/>
    <s v="RFn"/>
    <x v="0"/>
    <n v="546"/>
    <s v="TA"/>
    <s v="TA"/>
    <s v="Y"/>
    <n v="198"/>
    <n v="42"/>
    <n v="0"/>
    <n v="0"/>
    <n v="0"/>
    <n v="0"/>
    <s v="NA"/>
    <s v="NA"/>
    <s v="NA"/>
    <n v="0"/>
    <x v="11"/>
    <n v="2006"/>
    <s v="WD"/>
    <s v="Normal"/>
    <n v="165000"/>
  </r>
  <r>
    <x v="673"/>
    <n v="20"/>
    <s v="RL"/>
    <n v="110"/>
    <x v="564"/>
    <s v="Pave"/>
    <s v="NA"/>
    <s v="Reg"/>
    <s v="Lvl"/>
    <s v="AllPub"/>
    <s v="Inside"/>
    <s v="Gtl"/>
    <x v="2"/>
    <s v="Norm"/>
    <s v="Norm"/>
    <s v="1Fam"/>
    <s v="1Story"/>
    <x v="1"/>
    <n v="7"/>
    <x v="24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x v="0"/>
    <n v="0"/>
    <n v="3"/>
    <n v="1"/>
    <s v="Gd"/>
    <n v="7"/>
    <s v="Typ"/>
    <x v="2"/>
    <s v="TA"/>
    <x v="0"/>
    <n v="1957"/>
    <s v="Fin"/>
    <x v="0"/>
    <n v="416"/>
    <s v="TA"/>
    <s v="TA"/>
    <s v="Y"/>
    <n v="0"/>
    <n v="87"/>
    <n v="0"/>
    <n v="0"/>
    <n v="200"/>
    <n v="0"/>
    <s v="NA"/>
    <s v="NA"/>
    <s v="NA"/>
    <n v="0"/>
    <x v="11"/>
    <n v="2007"/>
    <s v="WD"/>
    <s v="Normal"/>
    <n v="257500"/>
  </r>
  <r>
    <x v="674"/>
    <n v="20"/>
    <s v="RL"/>
    <n v="80"/>
    <x v="42"/>
    <s v="Pave"/>
    <s v="NA"/>
    <s v="Reg"/>
    <s v="Lvl"/>
    <s v="AllPub"/>
    <s v="Inside"/>
    <s v="Gtl"/>
    <x v="11"/>
    <s v="Norm"/>
    <s v="Norm"/>
    <s v="1Fam"/>
    <s v="1Story"/>
    <x v="1"/>
    <n v="6"/>
    <x v="1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x v="1"/>
    <n v="0"/>
    <n v="3"/>
    <n v="1"/>
    <s v="TA"/>
    <n v="5"/>
    <s v="Typ"/>
    <x v="1"/>
    <s v="Gd"/>
    <x v="0"/>
    <n v="1965"/>
    <s v="RFn"/>
    <x v="2"/>
    <n v="384"/>
    <s v="TA"/>
    <s v="TA"/>
    <s v="Y"/>
    <n v="426"/>
    <n v="0"/>
    <n v="0"/>
    <n v="0"/>
    <n v="0"/>
    <n v="0"/>
    <s v="NA"/>
    <s v="NA"/>
    <s v="NA"/>
    <n v="0"/>
    <x v="9"/>
    <n v="2008"/>
    <s v="WD"/>
    <s v="Normal"/>
    <n v="140000"/>
  </r>
  <r>
    <x v="675"/>
    <n v="160"/>
    <s v="RL"/>
    <n v="24"/>
    <x v="565"/>
    <s v="Pave"/>
    <s v="NA"/>
    <s v="Reg"/>
    <s v="Lvl"/>
    <s v="AllPub"/>
    <s v="Inside"/>
    <s v="Gtl"/>
    <x v="20"/>
    <s v="Norm"/>
    <s v="Norm"/>
    <s v="Twnhs"/>
    <s v="2Story"/>
    <x v="1"/>
    <n v="6"/>
    <x v="9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x v="0"/>
    <n v="1"/>
    <n v="3"/>
    <n v="1"/>
    <s v="TA"/>
    <n v="7"/>
    <s v="Typ"/>
    <x v="1"/>
    <s v="TA"/>
    <x v="0"/>
    <n v="1978"/>
    <s v="Unf"/>
    <x v="0"/>
    <n v="440"/>
    <s v="TA"/>
    <s v="TA"/>
    <s v="Y"/>
    <n v="28"/>
    <n v="0"/>
    <n v="0"/>
    <n v="0"/>
    <n v="0"/>
    <n v="0"/>
    <s v="NA"/>
    <s v="NA"/>
    <s v="NA"/>
    <n v="0"/>
    <x v="7"/>
    <n v="2009"/>
    <s v="WD"/>
    <s v="Normal"/>
    <n v="148500"/>
  </r>
  <r>
    <x v="676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5"/>
    <n v="2"/>
    <x v="83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x v="0"/>
    <n v="0"/>
    <n v="4"/>
    <n v="2"/>
    <s v="TA"/>
    <n v="8"/>
    <s v="Min2"/>
    <x v="0"/>
    <s v="NA"/>
    <x v="6"/>
    <n v="1920"/>
    <s v="Unf"/>
    <x v="1"/>
    <n v="779"/>
    <s v="Fa"/>
    <s v="Fa"/>
    <s v="N"/>
    <n v="0"/>
    <n v="0"/>
    <n v="90"/>
    <n v="0"/>
    <n v="0"/>
    <n v="0"/>
    <s v="NA"/>
    <s v="NA"/>
    <s v="NA"/>
    <n v="0"/>
    <x v="1"/>
    <n v="2006"/>
    <s v="WD"/>
    <s v="Normal"/>
    <n v="87000"/>
  </r>
  <r>
    <x v="677"/>
    <n v="30"/>
    <s v="RL"/>
    <n v="52"/>
    <x v="566"/>
    <s v="Pave"/>
    <s v="NA"/>
    <s v="Reg"/>
    <s v="Lvl"/>
    <s v="AllPub"/>
    <s v="Inside"/>
    <s v="Gtl"/>
    <x v="7"/>
    <s v="Norm"/>
    <s v="Norm"/>
    <s v="1Fam"/>
    <s v="1Story"/>
    <x v="3"/>
    <n v="8"/>
    <x v="67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x v="1"/>
    <n v="0"/>
    <n v="2"/>
    <n v="1"/>
    <s v="Gd"/>
    <n v="5"/>
    <s v="Typ"/>
    <x v="0"/>
    <s v="NA"/>
    <x v="1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x v="1"/>
    <n v="2009"/>
    <s v="WD"/>
    <s v="Normal"/>
    <n v="109500"/>
  </r>
  <r>
    <x v="678"/>
    <n v="20"/>
    <s v="RL"/>
    <n v="80"/>
    <x v="567"/>
    <s v="Pave"/>
    <s v="NA"/>
    <s v="IR1"/>
    <s v="Lvl"/>
    <s v="AllPub"/>
    <s v="Inside"/>
    <s v="Gtl"/>
    <x v="18"/>
    <s v="Norm"/>
    <s v="Norm"/>
    <s v="1Fam"/>
    <s v="1Story"/>
    <x v="2"/>
    <n v="5"/>
    <x v="74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x v="0"/>
    <n v="1"/>
    <n v="3"/>
    <n v="1"/>
    <s v="Gd"/>
    <n v="7"/>
    <s v="Typ"/>
    <x v="1"/>
    <s v="Gd"/>
    <x v="0"/>
    <n v="2008"/>
    <s v="Fin"/>
    <x v="1"/>
    <n v="834"/>
    <s v="TA"/>
    <s v="TA"/>
    <s v="Y"/>
    <n v="322"/>
    <n v="82"/>
    <n v="0"/>
    <n v="0"/>
    <n v="0"/>
    <n v="0"/>
    <s v="NA"/>
    <s v="NA"/>
    <s v="NA"/>
    <n v="0"/>
    <x v="9"/>
    <n v="2009"/>
    <s v="New"/>
    <s v="Partial"/>
    <n v="372500"/>
  </r>
  <r>
    <x v="679"/>
    <n v="20"/>
    <s v="RL"/>
    <s v="NA"/>
    <x v="568"/>
    <s v="Pave"/>
    <s v="NA"/>
    <s v="IR1"/>
    <s v="Lvl"/>
    <s v="AllPub"/>
    <s v="Inside"/>
    <s v="Gtl"/>
    <x v="9"/>
    <s v="Norm"/>
    <s v="Norm"/>
    <s v="1Fam"/>
    <s v="1Story"/>
    <x v="3"/>
    <n v="5"/>
    <x v="53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x v="1"/>
    <n v="0"/>
    <n v="3"/>
    <n v="1"/>
    <s v="TA"/>
    <n v="5"/>
    <s v="Typ"/>
    <x v="0"/>
    <s v="NA"/>
    <x v="1"/>
    <n v="1963"/>
    <s v="Unf"/>
    <x v="0"/>
    <n v="572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28500"/>
  </r>
  <r>
    <x v="680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84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x v="0"/>
    <n v="0"/>
    <n v="2"/>
    <n v="1"/>
    <s v="TA"/>
    <n v="5"/>
    <s v="Typ"/>
    <x v="1"/>
    <s v="TA"/>
    <x v="0"/>
    <n v="1980"/>
    <s v="RFn"/>
    <x v="2"/>
    <n v="264"/>
    <s v="TA"/>
    <s v="TA"/>
    <s v="Y"/>
    <n v="80"/>
    <n v="0"/>
    <n v="0"/>
    <n v="0"/>
    <n v="0"/>
    <n v="0"/>
    <s v="NA"/>
    <s v="NA"/>
    <s v="NA"/>
    <n v="0"/>
    <x v="1"/>
    <n v="2010"/>
    <s v="WD"/>
    <s v="Normal"/>
    <n v="143000"/>
  </r>
  <r>
    <x v="681"/>
    <n v="50"/>
    <s v="RH"/>
    <n v="55"/>
    <x v="78"/>
    <s v="Pave"/>
    <s v="Pave"/>
    <s v="IR2"/>
    <s v="Bnk"/>
    <s v="AllPub"/>
    <s v="Inside"/>
    <s v="Gtl"/>
    <x v="23"/>
    <s v="Norm"/>
    <s v="Norm"/>
    <s v="1Fam"/>
    <s v="1.5Fin"/>
    <x v="3"/>
    <n v="5"/>
    <x v="78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x v="1"/>
    <n v="0"/>
    <n v="3"/>
    <n v="1"/>
    <s v="TA"/>
    <n v="6"/>
    <s v="Typ"/>
    <x v="0"/>
    <s v="NA"/>
    <x v="1"/>
    <n v="1968"/>
    <s v="Unf"/>
    <x v="2"/>
    <n v="281"/>
    <s v="TA"/>
    <s v="TA"/>
    <s v="Y"/>
    <n v="0"/>
    <n v="0"/>
    <n v="56"/>
    <n v="0"/>
    <n v="0"/>
    <n v="0"/>
    <s v="NA"/>
    <s v="NA"/>
    <s v="NA"/>
    <n v="0"/>
    <x v="9"/>
    <n v="2009"/>
    <s v="WD"/>
    <s v="Abnorml"/>
    <n v="159434"/>
  </r>
  <r>
    <x v="682"/>
    <n v="120"/>
    <s v="RL"/>
    <s v="NA"/>
    <x v="569"/>
    <s v="Pave"/>
    <s v="NA"/>
    <s v="Reg"/>
    <s v="HLS"/>
    <s v="AllPub"/>
    <s v="Inside"/>
    <s v="Gtl"/>
    <x v="19"/>
    <s v="Norm"/>
    <s v="Norm"/>
    <s v="1Fam"/>
    <s v="1Story"/>
    <x v="1"/>
    <n v="5"/>
    <x v="92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x v="1"/>
    <n v="0"/>
    <n v="2"/>
    <n v="1"/>
    <s v="Gd"/>
    <n v="6"/>
    <s v="Typ"/>
    <x v="1"/>
    <s v="Gd"/>
    <x v="0"/>
    <n v="1996"/>
    <s v="Unf"/>
    <x v="0"/>
    <n v="431"/>
    <s v="TA"/>
    <s v="TA"/>
    <s v="Y"/>
    <n v="307"/>
    <n v="0"/>
    <n v="0"/>
    <n v="0"/>
    <n v="0"/>
    <n v="0"/>
    <s v="NA"/>
    <s v="NA"/>
    <s v="NA"/>
    <n v="0"/>
    <x v="6"/>
    <n v="2008"/>
    <s v="WD"/>
    <s v="Normal"/>
    <n v="173000"/>
  </r>
  <r>
    <x v="683"/>
    <n v="20"/>
    <s v="RL"/>
    <n v="90"/>
    <x v="570"/>
    <s v="Pave"/>
    <s v="NA"/>
    <s v="IR1"/>
    <s v="Lvl"/>
    <s v="AllPub"/>
    <s v="Corner"/>
    <s v="Gtl"/>
    <x v="0"/>
    <s v="Norm"/>
    <s v="Norm"/>
    <s v="1Fam"/>
    <s v="1Story"/>
    <x v="4"/>
    <n v="5"/>
    <x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x v="0"/>
    <n v="0"/>
    <n v="3"/>
    <n v="1"/>
    <s v="Gd"/>
    <n v="7"/>
    <s v="Typ"/>
    <x v="1"/>
    <s v="TA"/>
    <x v="0"/>
    <n v="2002"/>
    <s v="Fin"/>
    <x v="1"/>
    <n v="702"/>
    <s v="TA"/>
    <s v="TA"/>
    <s v="Y"/>
    <n v="257"/>
    <n v="45"/>
    <n v="0"/>
    <n v="0"/>
    <n v="0"/>
    <n v="0"/>
    <s v="NA"/>
    <s v="NA"/>
    <s v="NA"/>
    <n v="0"/>
    <x v="9"/>
    <n v="2007"/>
    <s v="WD"/>
    <s v="Normal"/>
    <n v="285000"/>
  </r>
  <r>
    <x v="684"/>
    <n v="60"/>
    <s v="RL"/>
    <n v="58"/>
    <x v="571"/>
    <s v="Pave"/>
    <s v="NA"/>
    <s v="IR2"/>
    <s v="Lvl"/>
    <s v="AllPub"/>
    <s v="CulDSac"/>
    <s v="Gtl"/>
    <x v="3"/>
    <s v="Norm"/>
    <s v="Norm"/>
    <s v="1Fam"/>
    <s v="2Story"/>
    <x v="0"/>
    <n v="5"/>
    <x v="45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x v="0"/>
    <n v="1"/>
    <n v="4"/>
    <n v="1"/>
    <s v="TA"/>
    <n v="7"/>
    <s v="Typ"/>
    <x v="0"/>
    <s v="NA"/>
    <x v="0"/>
    <n v="1998"/>
    <s v="Fin"/>
    <x v="0"/>
    <n v="486"/>
    <s v="TA"/>
    <s v="TA"/>
    <s v="Y"/>
    <n v="0"/>
    <n v="81"/>
    <n v="0"/>
    <n v="0"/>
    <n v="0"/>
    <n v="0"/>
    <s v="NA"/>
    <s v="NA"/>
    <s v="NA"/>
    <n v="0"/>
    <x v="11"/>
    <n v="2010"/>
    <s v="WD"/>
    <s v="Normal"/>
    <n v="221000"/>
  </r>
  <r>
    <x v="685"/>
    <n v="160"/>
    <s v="RL"/>
    <s v="NA"/>
    <x v="572"/>
    <s v="Pave"/>
    <s v="NA"/>
    <s v="IR1"/>
    <s v="Lvl"/>
    <s v="AllPub"/>
    <s v="CulDSac"/>
    <s v="Gtl"/>
    <x v="18"/>
    <s v="Norm"/>
    <s v="Norm"/>
    <s v="TwnhsE"/>
    <s v="2Story"/>
    <x v="0"/>
    <n v="5"/>
    <x v="68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x v="0"/>
    <n v="0"/>
    <n v="3"/>
    <n v="1"/>
    <s v="Gd"/>
    <n v="6"/>
    <s v="Min1"/>
    <x v="1"/>
    <s v="TA"/>
    <x v="0"/>
    <n v="1984"/>
    <s v="Fin"/>
    <x v="0"/>
    <n v="577"/>
    <s v="TA"/>
    <s v="TA"/>
    <s v="Y"/>
    <n v="219"/>
    <n v="0"/>
    <n v="0"/>
    <n v="0"/>
    <n v="0"/>
    <n v="0"/>
    <s v="NA"/>
    <s v="NA"/>
    <s v="NA"/>
    <n v="0"/>
    <x v="2"/>
    <n v="2007"/>
    <s v="WD"/>
    <s v="Normal"/>
    <n v="207500"/>
  </r>
  <r>
    <x v="686"/>
    <n v="60"/>
    <s v="FV"/>
    <n v="84"/>
    <x v="573"/>
    <s v="Pave"/>
    <s v="NA"/>
    <s v="Reg"/>
    <s v="Lvl"/>
    <s v="AllPub"/>
    <s v="Inside"/>
    <s v="Gtl"/>
    <x v="5"/>
    <s v="Norm"/>
    <s v="Norm"/>
    <s v="1Fam"/>
    <s v="2Story"/>
    <x v="0"/>
    <n v="6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x v="2"/>
    <n v="0"/>
    <n v="3"/>
    <n v="1"/>
    <s v="Gd"/>
    <n v="7"/>
    <s v="Typ"/>
    <x v="0"/>
    <s v="NA"/>
    <x v="0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s v="Partial"/>
    <n v="227875"/>
  </r>
  <r>
    <x v="687"/>
    <n v="160"/>
    <s v="FV"/>
    <s v="NA"/>
    <x v="574"/>
    <s v="Pave"/>
    <s v="NA"/>
    <s v="IR2"/>
    <s v="Lvl"/>
    <s v="AllPub"/>
    <s v="FR2"/>
    <s v="Gtl"/>
    <x v="5"/>
    <s v="Norm"/>
    <s v="Norm"/>
    <s v="TwnhsE"/>
    <s v="2Story"/>
    <x v="0"/>
    <n v="5"/>
    <x v="6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x v="0"/>
    <n v="1"/>
    <n v="2"/>
    <n v="1"/>
    <s v="Gd"/>
    <n v="4"/>
    <s v="Typ"/>
    <x v="0"/>
    <s v="NA"/>
    <x v="1"/>
    <n v="2004"/>
    <s v="Unf"/>
    <x v="0"/>
    <n v="480"/>
    <s v="TA"/>
    <s v="TA"/>
    <s v="Y"/>
    <n v="0"/>
    <n v="60"/>
    <n v="0"/>
    <n v="0"/>
    <n v="0"/>
    <n v="0"/>
    <s v="NA"/>
    <s v="NA"/>
    <s v="NA"/>
    <n v="0"/>
    <x v="10"/>
    <n v="2007"/>
    <s v="WD"/>
    <s v="Normal"/>
    <n v="148800"/>
  </r>
  <r>
    <x v="688"/>
    <n v="20"/>
    <s v="RL"/>
    <n v="60"/>
    <x v="575"/>
    <s v="Pave"/>
    <s v="NA"/>
    <s v="Reg"/>
    <s v="HLS"/>
    <s v="AllPub"/>
    <s v="Inside"/>
    <s v="Gtl"/>
    <x v="18"/>
    <s v="Norm"/>
    <s v="Norm"/>
    <s v="1Fam"/>
    <s v="1Story"/>
    <x v="2"/>
    <n v="6"/>
    <x v="22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x v="0"/>
    <n v="0"/>
    <n v="2"/>
    <n v="1"/>
    <s v="Gd"/>
    <n v="7"/>
    <s v="Typ"/>
    <x v="1"/>
    <s v="Gd"/>
    <x v="0"/>
    <n v="2007"/>
    <s v="RFn"/>
    <x v="0"/>
    <n v="567"/>
    <s v="TA"/>
    <s v="TA"/>
    <s v="Y"/>
    <n v="140"/>
    <n v="0"/>
    <n v="0"/>
    <n v="0"/>
    <n v="0"/>
    <n v="0"/>
    <s v="NA"/>
    <s v="NA"/>
    <s v="NA"/>
    <n v="0"/>
    <x v="4"/>
    <n v="2007"/>
    <s v="New"/>
    <s v="Partial"/>
    <n v="392000"/>
  </r>
  <r>
    <x v="689"/>
    <n v="120"/>
    <s v="RL"/>
    <n v="61"/>
    <x v="576"/>
    <s v="Pave"/>
    <s v="NA"/>
    <s v="IR1"/>
    <s v="Lvl"/>
    <s v="AllPub"/>
    <s v="Corner"/>
    <s v="Gtl"/>
    <x v="10"/>
    <s v="Norm"/>
    <s v="Norm"/>
    <s v="TwnhsE"/>
    <s v="1Story"/>
    <x v="1"/>
    <n v="5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x v="0"/>
    <n v="0"/>
    <n v="2"/>
    <n v="1"/>
    <s v="Gd"/>
    <n v="6"/>
    <s v="Typ"/>
    <x v="1"/>
    <s v="Gd"/>
    <x v="0"/>
    <n v="2005"/>
    <s v="RFn"/>
    <x v="0"/>
    <n v="460"/>
    <s v="TA"/>
    <s v="TA"/>
    <s v="Y"/>
    <n v="192"/>
    <n v="28"/>
    <n v="0"/>
    <n v="0"/>
    <n v="0"/>
    <n v="0"/>
    <s v="NA"/>
    <s v="NA"/>
    <s v="NA"/>
    <n v="0"/>
    <x v="11"/>
    <n v="2007"/>
    <s v="WD"/>
    <s v="Normal"/>
    <n v="194700"/>
  </r>
  <r>
    <x v="690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1"/>
    <s v="TA"/>
    <x v="0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1000"/>
  </r>
  <r>
    <x v="691"/>
    <n v="60"/>
    <s v="RL"/>
    <n v="104"/>
    <x v="578"/>
    <s v="Pave"/>
    <s v="NA"/>
    <s v="IR1"/>
    <s v="Lvl"/>
    <s v="AllPub"/>
    <s v="Corner"/>
    <s v="Gtl"/>
    <x v="3"/>
    <s v="Norm"/>
    <s v="Norm"/>
    <s v="1Fam"/>
    <s v="2Story"/>
    <x v="6"/>
    <n v="6"/>
    <x v="29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x v="2"/>
    <n v="1"/>
    <n v="4"/>
    <n v="1"/>
    <s v="Ex"/>
    <n v="10"/>
    <s v="Typ"/>
    <x v="2"/>
    <s v="Ex"/>
    <x v="0"/>
    <n v="1994"/>
    <s v="Fin"/>
    <x v="1"/>
    <n v="832"/>
    <s v="TA"/>
    <s v="TA"/>
    <s v="Y"/>
    <n v="382"/>
    <n v="50"/>
    <n v="0"/>
    <n v="0"/>
    <n v="0"/>
    <n v="0"/>
    <s v="NA"/>
    <s v="NA"/>
    <s v="NA"/>
    <n v="0"/>
    <x v="8"/>
    <n v="2007"/>
    <s v="WD"/>
    <s v="Normal"/>
    <n v="755000"/>
  </r>
  <r>
    <x v="692"/>
    <n v="60"/>
    <s v="RL"/>
    <n v="42"/>
    <x v="579"/>
    <s v="Pave"/>
    <s v="NA"/>
    <s v="IR1"/>
    <s v="Lvl"/>
    <s v="AllPub"/>
    <s v="Inside"/>
    <s v="Mod"/>
    <x v="16"/>
    <s v="Norm"/>
    <s v="Norm"/>
    <s v="1Fam"/>
    <s v="2Story"/>
    <x v="0"/>
    <n v="5"/>
    <x v="85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x v="0"/>
    <n v="1"/>
    <n v="4"/>
    <n v="1"/>
    <s v="Gd"/>
    <n v="9"/>
    <s v="Typ"/>
    <x v="2"/>
    <s v="Gd"/>
    <x v="0"/>
    <n v="1989"/>
    <s v="RFn"/>
    <x v="0"/>
    <n v="628"/>
    <s v="TA"/>
    <s v="TA"/>
    <s v="Y"/>
    <n v="320"/>
    <n v="27"/>
    <n v="0"/>
    <n v="0"/>
    <n v="0"/>
    <n v="0"/>
    <s v="NA"/>
    <s v="NA"/>
    <s v="NA"/>
    <n v="0"/>
    <x v="7"/>
    <n v="2006"/>
    <s v="WD"/>
    <s v="Normal"/>
    <n v="335000"/>
  </r>
  <r>
    <x v="693"/>
    <n v="30"/>
    <s v="RL"/>
    <n v="60"/>
    <x v="150"/>
    <s v="Pave"/>
    <s v="NA"/>
    <s v="Reg"/>
    <s v="Lvl"/>
    <s v="AllPub"/>
    <s v="Corner"/>
    <s v="Sev"/>
    <x v="7"/>
    <s v="Norm"/>
    <s v="Norm"/>
    <s v="1Fam"/>
    <s v="1Story"/>
    <x v="3"/>
    <n v="6"/>
    <x v="42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x v="1"/>
    <n v="0"/>
    <n v="2"/>
    <n v="1"/>
    <s v="TA"/>
    <n v="4"/>
    <s v="Typ"/>
    <x v="0"/>
    <s v="NA"/>
    <x v="1"/>
    <n v="1968"/>
    <s v="Unf"/>
    <x v="2"/>
    <n v="326"/>
    <s v="TA"/>
    <s v="TA"/>
    <s v="Y"/>
    <n v="0"/>
    <n v="0"/>
    <n v="112"/>
    <n v="0"/>
    <n v="0"/>
    <n v="0"/>
    <s v="NA"/>
    <s v="NA"/>
    <s v="NA"/>
    <n v="0"/>
    <x v="3"/>
    <n v="2006"/>
    <s v="WD"/>
    <s v="Abnorml"/>
    <n v="108480"/>
  </r>
  <r>
    <x v="694"/>
    <n v="50"/>
    <s v="RM"/>
    <n v="51"/>
    <x v="8"/>
    <s v="Pave"/>
    <s v="NA"/>
    <s v="Reg"/>
    <s v="Lvl"/>
    <s v="AllPub"/>
    <s v="Corner"/>
    <s v="Gtl"/>
    <x v="8"/>
    <s v="Norm"/>
    <s v="Norm"/>
    <s v="1Fam"/>
    <s v="1.5Fin"/>
    <x v="3"/>
    <n v="6"/>
    <x v="65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x v="1"/>
    <n v="1"/>
    <n v="3"/>
    <n v="1"/>
    <s v="TA"/>
    <n v="5"/>
    <s v="Typ"/>
    <x v="0"/>
    <s v="NA"/>
    <x v="1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s v="Normal"/>
    <n v="141500"/>
  </r>
  <r>
    <x v="695"/>
    <n v="20"/>
    <s v="RL"/>
    <n v="54"/>
    <x v="580"/>
    <s v="Pave"/>
    <s v="NA"/>
    <s v="IR1"/>
    <s v="Lvl"/>
    <s v="AllPub"/>
    <s v="Inside"/>
    <s v="Gtl"/>
    <x v="16"/>
    <s v="Norm"/>
    <s v="Norm"/>
    <s v="1Fam"/>
    <s v="1Story"/>
    <x v="1"/>
    <n v="6"/>
    <x v="72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x v="0"/>
    <n v="0"/>
    <n v="2"/>
    <n v="1"/>
    <s v="Gd"/>
    <n v="5"/>
    <s v="Typ"/>
    <x v="1"/>
    <s v="TA"/>
    <x v="0"/>
    <n v="1987"/>
    <s v="Unf"/>
    <x v="0"/>
    <n v="551"/>
    <s v="TA"/>
    <s v="TA"/>
    <s v="Y"/>
    <n v="125"/>
    <n v="0"/>
    <n v="0"/>
    <n v="0"/>
    <n v="0"/>
    <n v="0"/>
    <s v="NA"/>
    <s v="NA"/>
    <s v="NA"/>
    <n v="0"/>
    <x v="9"/>
    <n v="2006"/>
    <s v="WD"/>
    <s v="Normal"/>
    <n v="176000"/>
  </r>
  <r>
    <x v="696"/>
    <n v="30"/>
    <s v="RM"/>
    <n v="50"/>
    <x v="100"/>
    <s v="Pave"/>
    <s v="NA"/>
    <s v="Reg"/>
    <s v="Lvl"/>
    <s v="AllPub"/>
    <s v="Inside"/>
    <s v="Gtl"/>
    <x v="8"/>
    <s v="Norm"/>
    <s v="Norm"/>
    <s v="1Fam"/>
    <s v="1Story"/>
    <x v="3"/>
    <n v="7"/>
    <x v="42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x v="1"/>
    <n v="0"/>
    <n v="2"/>
    <n v="1"/>
    <s v="TA"/>
    <n v="4"/>
    <s v="Typ"/>
    <x v="0"/>
    <s v="NA"/>
    <x v="1"/>
    <n v="1921"/>
    <s v="Unf"/>
    <x v="2"/>
    <n v="205"/>
    <s v="TA"/>
    <s v="TA"/>
    <s v="Y"/>
    <n v="0"/>
    <n v="0"/>
    <n v="129"/>
    <n v="0"/>
    <n v="0"/>
    <n v="0"/>
    <s v="NA"/>
    <s v="NA"/>
    <s v="NA"/>
    <n v="0"/>
    <x v="11"/>
    <n v="2006"/>
    <s v="WD"/>
    <s v="Normal"/>
    <n v="89000"/>
  </r>
  <r>
    <x v="697"/>
    <n v="20"/>
    <s v="RL"/>
    <n v="57"/>
    <x v="581"/>
    <s v="Pave"/>
    <s v="NA"/>
    <s v="IR1"/>
    <s v="Lvl"/>
    <s v="AllPub"/>
    <s v="Inside"/>
    <s v="Gtl"/>
    <x v="15"/>
    <s v="Norm"/>
    <s v="Norm"/>
    <s v="1Fam"/>
    <s v="1Story"/>
    <x v="3"/>
    <n v="7"/>
    <x v="64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x v="1"/>
    <n v="0"/>
    <n v="2"/>
    <n v="1"/>
    <s v="TA"/>
    <n v="6"/>
    <s v="Typ"/>
    <x v="0"/>
    <s v="NA"/>
    <x v="1"/>
    <n v="1952"/>
    <s v="Unf"/>
    <x v="2"/>
    <n v="308"/>
    <s v="TA"/>
    <s v="TA"/>
    <s v="Y"/>
    <n v="0"/>
    <n v="0"/>
    <n v="0"/>
    <n v="0"/>
    <n v="0"/>
    <n v="0"/>
    <s v="NA"/>
    <s v="NA"/>
    <s v="NA"/>
    <n v="0"/>
    <x v="2"/>
    <n v="2006"/>
    <s v="WD"/>
    <s v="Normal"/>
    <n v="123500"/>
  </r>
  <r>
    <x v="698"/>
    <n v="20"/>
    <s v="RL"/>
    <n v="65"/>
    <x v="0"/>
    <s v="Pave"/>
    <s v="NA"/>
    <s v="Reg"/>
    <s v="Lvl"/>
    <s v="AllPub"/>
    <s v="Inside"/>
    <s v="Gtl"/>
    <x v="9"/>
    <s v="RRAe"/>
    <s v="Norm"/>
    <s v="1Fam"/>
    <s v="1Story"/>
    <x v="3"/>
    <n v="8"/>
    <x v="1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x v="1"/>
    <n v="0"/>
    <n v="3"/>
    <n v="1"/>
    <s v="TA"/>
    <n v="5"/>
    <s v="Typ"/>
    <x v="1"/>
    <s v="Gd"/>
    <x v="1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s v="Normal"/>
    <n v="138500"/>
  </r>
  <r>
    <x v="699"/>
    <n v="120"/>
    <s v="FV"/>
    <n v="59"/>
    <x v="582"/>
    <s v="Pave"/>
    <s v="Pave"/>
    <s v="IR2"/>
    <s v="Lvl"/>
    <s v="AllPub"/>
    <s v="Inside"/>
    <s v="Gtl"/>
    <x v="5"/>
    <s v="Norm"/>
    <s v="Norm"/>
    <s v="TwnhsE"/>
    <s v="1Story"/>
    <x v="0"/>
    <n v="5"/>
    <x v="6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x v="0"/>
    <n v="0"/>
    <n v="2"/>
    <n v="1"/>
    <s v="Gd"/>
    <n v="5"/>
    <s v="Typ"/>
    <x v="0"/>
    <s v="NA"/>
    <x v="0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x v="9"/>
    <n v="2008"/>
    <s v="WD"/>
    <s v="Normal"/>
    <n v="196000"/>
  </r>
  <r>
    <x v="700"/>
    <n v="20"/>
    <s v="RL"/>
    <n v="85"/>
    <x v="583"/>
    <s v="Pave"/>
    <s v="NA"/>
    <s v="Reg"/>
    <s v="Lvl"/>
    <s v="AllPub"/>
    <s v="Inside"/>
    <s v="Gtl"/>
    <x v="16"/>
    <s v="Norm"/>
    <s v="Norm"/>
    <s v="1Fam"/>
    <s v="1Story"/>
    <x v="2"/>
    <n v="5"/>
    <x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x v="0"/>
    <n v="0"/>
    <n v="3"/>
    <n v="1"/>
    <s v="Gd"/>
    <n v="7"/>
    <s v="Typ"/>
    <x v="1"/>
    <s v="Gd"/>
    <x v="0"/>
    <n v="2002"/>
    <s v="Fin"/>
    <x v="1"/>
    <n v="765"/>
    <s v="TA"/>
    <s v="TA"/>
    <s v="Y"/>
    <n v="270"/>
    <n v="78"/>
    <n v="0"/>
    <n v="0"/>
    <n v="0"/>
    <n v="0"/>
    <s v="NA"/>
    <s v="NA"/>
    <s v="NA"/>
    <n v="0"/>
    <x v="1"/>
    <n v="2006"/>
    <s v="WD"/>
    <s v="Normal"/>
    <n v="312500"/>
  </r>
  <r>
    <x v="701"/>
    <n v="20"/>
    <s v="RL"/>
    <n v="80"/>
    <x v="1"/>
    <s v="Pave"/>
    <s v="NA"/>
    <s v="Reg"/>
    <s v="Lvl"/>
    <s v="AllPub"/>
    <s v="Inside"/>
    <s v="Gtl"/>
    <x v="6"/>
    <s v="Norm"/>
    <s v="Norm"/>
    <s v="1Fam"/>
    <s v="1Story"/>
    <x v="0"/>
    <n v="5"/>
    <x v="6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x v="1"/>
    <n v="1"/>
    <n v="3"/>
    <n v="1"/>
    <s v="TA"/>
    <n v="6"/>
    <s v="Typ"/>
    <x v="0"/>
    <s v="NA"/>
    <x v="0"/>
    <n v="1969"/>
    <s v="Unf"/>
    <x v="0"/>
    <n v="528"/>
    <s v="TA"/>
    <s v="TA"/>
    <s v="Y"/>
    <n v="0"/>
    <n v="0"/>
    <n v="0"/>
    <n v="0"/>
    <n v="0"/>
    <n v="0"/>
    <s v="NA"/>
    <s v="NA"/>
    <s v="NA"/>
    <n v="0"/>
    <x v="9"/>
    <n v="2006"/>
    <s v="COD"/>
    <s v="Normal"/>
    <n v="140000"/>
  </r>
  <r>
    <x v="702"/>
    <n v="60"/>
    <s v="RL"/>
    <n v="82"/>
    <x v="584"/>
    <s v="Pave"/>
    <s v="NA"/>
    <s v="IR1"/>
    <s v="Lvl"/>
    <s v="AllPub"/>
    <s v="Inside"/>
    <s v="Gtl"/>
    <x v="18"/>
    <s v="Norm"/>
    <s v="Norm"/>
    <s v="1Fam"/>
    <s v="2Story"/>
    <x v="2"/>
    <n v="5"/>
    <x v="13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x v="0"/>
    <n v="1"/>
    <n v="4"/>
    <n v="1"/>
    <s v="Ex"/>
    <n v="10"/>
    <s v="Typ"/>
    <x v="1"/>
    <s v="Gd"/>
    <x v="2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s v="Partial"/>
    <n v="361919"/>
  </r>
  <r>
    <x v="703"/>
    <n v="190"/>
    <s v="RM"/>
    <n v="76"/>
    <x v="585"/>
    <s v="Pave"/>
    <s v="NA"/>
    <s v="Reg"/>
    <s v="Lvl"/>
    <s v="AllPub"/>
    <s v="Inside"/>
    <s v="Gtl"/>
    <x v="7"/>
    <s v="Feedr"/>
    <s v="Norm"/>
    <s v="2fmCon"/>
    <s v="2Story"/>
    <x v="3"/>
    <n v="9"/>
    <x v="83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x v="0"/>
    <n v="0"/>
    <n v="4"/>
    <n v="2"/>
    <s v="Gd"/>
    <n v="8"/>
    <s v="Typ"/>
    <x v="1"/>
    <s v="Po"/>
    <x v="1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s v="Normal"/>
    <n v="140000"/>
  </r>
  <r>
    <x v="704"/>
    <n v="20"/>
    <s v="RL"/>
    <n v="70"/>
    <x v="231"/>
    <s v="Pave"/>
    <s v="NA"/>
    <s v="Reg"/>
    <s v="Lvl"/>
    <s v="AllPub"/>
    <s v="Inside"/>
    <s v="Gtl"/>
    <x v="0"/>
    <s v="Norm"/>
    <s v="Norm"/>
    <s v="1Fam"/>
    <s v="1Story"/>
    <x v="0"/>
    <n v="5"/>
    <x v="6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x v="0"/>
    <n v="0"/>
    <n v="3"/>
    <n v="1"/>
    <s v="Gd"/>
    <n v="7"/>
    <s v="Typ"/>
    <x v="0"/>
    <s v="NA"/>
    <x v="0"/>
    <n v="2004"/>
    <s v="RFn"/>
    <x v="0"/>
    <n v="606"/>
    <s v="TA"/>
    <s v="TA"/>
    <s v="Y"/>
    <n v="0"/>
    <n v="35"/>
    <n v="0"/>
    <n v="144"/>
    <n v="0"/>
    <n v="0"/>
    <s v="NA"/>
    <s v="NA"/>
    <s v="NA"/>
    <n v="0"/>
    <x v="1"/>
    <n v="2010"/>
    <s v="WD"/>
    <s v="Normal"/>
    <n v="213000"/>
  </r>
  <r>
    <x v="705"/>
    <n v="190"/>
    <s v="RM"/>
    <n v="70"/>
    <x v="586"/>
    <s v="Pave"/>
    <s v="NA"/>
    <s v="Reg"/>
    <s v="Lvl"/>
    <s v="AllPub"/>
    <s v="Inside"/>
    <s v="Gtl"/>
    <x v="13"/>
    <s v="Norm"/>
    <s v="Norm"/>
    <s v="2fmCon"/>
    <s v="2Story"/>
    <x v="5"/>
    <n v="5"/>
    <x v="19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x v="0"/>
    <n v="0"/>
    <n v="3"/>
    <n v="2"/>
    <s v="Fa"/>
    <n v="7"/>
    <s v="Mod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Othr"/>
    <n v="3500"/>
    <x v="9"/>
    <n v="2010"/>
    <s v="WD"/>
    <s v="Normal"/>
    <n v="55000"/>
  </r>
  <r>
    <x v="706"/>
    <n v="20"/>
    <s v="RL"/>
    <s v="NA"/>
    <x v="587"/>
    <s v="Pave"/>
    <s v="NA"/>
    <s v="IR2"/>
    <s v="Low"/>
    <s v="AllPub"/>
    <s v="CulDSac"/>
    <s v="Sev"/>
    <x v="19"/>
    <s v="Norm"/>
    <s v="Norm"/>
    <s v="1Fam"/>
    <s v="1Story"/>
    <x v="0"/>
    <n v="5"/>
    <x v="63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x v="0"/>
    <n v="0"/>
    <n v="2"/>
    <n v="1"/>
    <s v="Gd"/>
    <n v="5"/>
    <s v="Typ"/>
    <x v="2"/>
    <s v="TA"/>
    <x v="0"/>
    <n v="1971"/>
    <s v="Unf"/>
    <x v="0"/>
    <n v="739"/>
    <s v="TA"/>
    <s v="TA"/>
    <s v="Y"/>
    <n v="380"/>
    <n v="48"/>
    <n v="0"/>
    <n v="0"/>
    <n v="0"/>
    <n v="0"/>
    <s v="NA"/>
    <s v="NA"/>
    <s v="NA"/>
    <n v="0"/>
    <x v="11"/>
    <n v="2007"/>
    <s v="WD"/>
    <s v="Normal"/>
    <n v="302000"/>
  </r>
  <r>
    <x v="707"/>
    <n v="120"/>
    <s v="RL"/>
    <n v="48"/>
    <x v="50"/>
    <s v="Pave"/>
    <s v="NA"/>
    <s v="Reg"/>
    <s v="Lvl"/>
    <s v="AllPub"/>
    <s v="Inside"/>
    <s v="Gtl"/>
    <x v="10"/>
    <s v="Norm"/>
    <s v="Norm"/>
    <s v="TwnhsE"/>
    <s v="1Story"/>
    <x v="2"/>
    <n v="5"/>
    <x v="13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x v="0"/>
    <n v="0"/>
    <n v="2"/>
    <n v="1"/>
    <s v="Gd"/>
    <n v="6"/>
    <s v="Typ"/>
    <x v="1"/>
    <s v="Gd"/>
    <x v="0"/>
    <n v="2006"/>
    <s v="Fin"/>
    <x v="0"/>
    <n v="550"/>
    <s v="TA"/>
    <s v="TA"/>
    <s v="Y"/>
    <n v="192"/>
    <n v="38"/>
    <n v="0"/>
    <n v="0"/>
    <n v="0"/>
    <n v="0"/>
    <s v="NA"/>
    <s v="NA"/>
    <s v="NA"/>
    <n v="0"/>
    <x v="3"/>
    <n v="2009"/>
    <s v="WD"/>
    <s v="Normal"/>
    <n v="254000"/>
  </r>
  <r>
    <x v="708"/>
    <n v="60"/>
    <s v="RL"/>
    <n v="65"/>
    <x v="588"/>
    <s v="Pave"/>
    <s v="NA"/>
    <s v="IR1"/>
    <s v="Lvl"/>
    <s v="AllPub"/>
    <s v="Inside"/>
    <s v="Gtl"/>
    <x v="17"/>
    <s v="Norm"/>
    <s v="Norm"/>
    <s v="1Fam"/>
    <s v="2Story"/>
    <x v="0"/>
    <n v="5"/>
    <x v="22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x v="1"/>
    <s v="Gd"/>
    <x v="0"/>
    <n v="2007"/>
    <s v="Fin"/>
    <x v="0"/>
    <n v="400"/>
    <s v="TA"/>
    <s v="TA"/>
    <s v="Y"/>
    <n v="100"/>
    <n v="24"/>
    <n v="0"/>
    <n v="0"/>
    <n v="0"/>
    <n v="0"/>
    <s v="NA"/>
    <s v="NA"/>
    <s v="NA"/>
    <n v="0"/>
    <x v="9"/>
    <n v="2007"/>
    <s v="New"/>
    <s v="Partial"/>
    <n v="179540"/>
  </r>
  <r>
    <x v="709"/>
    <n v="20"/>
    <s v="RL"/>
    <s v="NA"/>
    <x v="589"/>
    <s v="Pave"/>
    <s v="NA"/>
    <s v="IR1"/>
    <s v="Lvl"/>
    <s v="AllPub"/>
    <s v="Inside"/>
    <s v="Gtl"/>
    <x v="9"/>
    <s v="Norm"/>
    <s v="Norm"/>
    <s v="1Fam"/>
    <s v="1Story"/>
    <x v="3"/>
    <n v="7"/>
    <x v="2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x v="1"/>
    <n v="0"/>
    <n v="3"/>
    <n v="1"/>
    <s v="TA"/>
    <n v="6"/>
    <s v="Typ"/>
    <x v="0"/>
    <s v="NA"/>
    <x v="0"/>
    <n v="1966"/>
    <s v="Unf"/>
    <x v="2"/>
    <n v="408"/>
    <s v="TA"/>
    <s v="TA"/>
    <s v="Y"/>
    <n v="0"/>
    <n v="0"/>
    <n v="0"/>
    <n v="0"/>
    <n v="0"/>
    <n v="0"/>
    <s v="NA"/>
    <s v="MnPrv"/>
    <s v="NA"/>
    <n v="0"/>
    <x v="3"/>
    <n v="2008"/>
    <s v="WD"/>
    <s v="Abnorml"/>
    <n v="109900"/>
  </r>
  <r>
    <x v="710"/>
    <n v="30"/>
    <s v="RL"/>
    <n v="56"/>
    <x v="590"/>
    <s v="Pave"/>
    <s v="NA"/>
    <s v="IR1"/>
    <s v="Lvl"/>
    <s v="AllPub"/>
    <s v="Inside"/>
    <s v="Gtl"/>
    <x v="8"/>
    <s v="Norm"/>
    <s v="Norm"/>
    <s v="1Fam"/>
    <s v="1Story"/>
    <x v="7"/>
    <n v="6"/>
    <x v="6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x v="1"/>
    <n v="0"/>
    <n v="2"/>
    <n v="1"/>
    <s v="TA"/>
    <n v="5"/>
    <s v="Maj2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n v="2008"/>
    <s v="WD"/>
    <s v="Normal"/>
    <n v="52000"/>
  </r>
  <r>
    <x v="711"/>
    <n v="50"/>
    <s v="C (all)"/>
    <n v="66"/>
    <x v="591"/>
    <s v="Pave"/>
    <s v="Pave"/>
    <s v="Reg"/>
    <s v="HLS"/>
    <s v="AllPub"/>
    <s v="Inside"/>
    <s v="Mod"/>
    <x v="13"/>
    <s v="Norm"/>
    <s v="Norm"/>
    <s v="1Fam"/>
    <s v="1.5Fin"/>
    <x v="5"/>
    <n v="7"/>
    <x v="83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x v="1"/>
    <n v="0"/>
    <n v="2"/>
    <n v="1"/>
    <s v="TA"/>
    <n v="7"/>
    <s v="Typ"/>
    <x v="0"/>
    <s v="NA"/>
    <x v="1"/>
    <n v="1964"/>
    <s v="RFn"/>
    <x v="2"/>
    <n v="384"/>
    <s v="TA"/>
    <s v="TA"/>
    <s v="N"/>
    <n v="68"/>
    <n v="0"/>
    <n v="98"/>
    <n v="0"/>
    <n v="0"/>
    <n v="0"/>
    <s v="NA"/>
    <s v="NA"/>
    <s v="NA"/>
    <n v="0"/>
    <x v="8"/>
    <n v="2010"/>
    <s v="WD"/>
    <s v="Abnorml"/>
    <n v="102776"/>
  </r>
  <r>
    <x v="712"/>
    <n v="120"/>
    <s v="RL"/>
    <n v="40"/>
    <x v="592"/>
    <s v="Pave"/>
    <s v="NA"/>
    <s v="IR1"/>
    <s v="HLS"/>
    <s v="AllPub"/>
    <s v="Inside"/>
    <s v="Gtl"/>
    <x v="18"/>
    <s v="Norm"/>
    <s v="Norm"/>
    <s v="TwnhsE"/>
    <s v="1Story"/>
    <x v="2"/>
    <n v="5"/>
    <x v="62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x v="0"/>
    <n v="0"/>
    <n v="2"/>
    <n v="1"/>
    <s v="Gd"/>
    <n v="5"/>
    <s v="Typ"/>
    <x v="1"/>
    <s v="Gd"/>
    <x v="0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x v="4"/>
    <n v="2008"/>
    <s v="WD"/>
    <s v="Normal"/>
    <n v="189000"/>
  </r>
  <r>
    <x v="713"/>
    <n v="190"/>
    <s v="RL"/>
    <n v="60"/>
    <x v="593"/>
    <s v="Pave"/>
    <s v="NA"/>
    <s v="Reg"/>
    <s v="Lvl"/>
    <s v="AllPub"/>
    <s v="Inside"/>
    <s v="Gtl"/>
    <x v="8"/>
    <s v="RRAn"/>
    <s v="Norm"/>
    <s v="2fmCon"/>
    <s v="1Story"/>
    <x v="5"/>
    <n v="5"/>
    <x v="16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x v="1"/>
    <n v="0"/>
    <n v="3"/>
    <n v="1"/>
    <s v="TA"/>
    <n v="6"/>
    <s v="Typ"/>
    <x v="0"/>
    <s v="NA"/>
    <x v="1"/>
    <n v="1970"/>
    <s v="Unf"/>
    <x v="0"/>
    <n v="576"/>
    <s v="TA"/>
    <s v="TA"/>
    <s v="Y"/>
    <n v="0"/>
    <n v="288"/>
    <n v="0"/>
    <n v="0"/>
    <n v="0"/>
    <n v="0"/>
    <s v="NA"/>
    <s v="NA"/>
    <s v="NA"/>
    <n v="0"/>
    <x v="1"/>
    <n v="2006"/>
    <s v="WD"/>
    <s v="Normal"/>
    <n v="129000"/>
  </r>
  <r>
    <x v="714"/>
    <n v="60"/>
    <s v="RL"/>
    <s v="NA"/>
    <x v="594"/>
    <s v="Pave"/>
    <s v="NA"/>
    <s v="IR1"/>
    <s v="Lvl"/>
    <s v="AllPub"/>
    <s v="CulDSac"/>
    <s v="Gtl"/>
    <x v="9"/>
    <s v="RRAe"/>
    <s v="Norm"/>
    <s v="1Fam"/>
    <s v="2Story"/>
    <x v="1"/>
    <n v="8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x v="0"/>
    <n v="1"/>
    <n v="3"/>
    <n v="1"/>
    <s v="Gd"/>
    <n v="6"/>
    <s v="Typ"/>
    <x v="0"/>
    <s v="NA"/>
    <x v="0"/>
    <n v="1976"/>
    <s v="RFn"/>
    <x v="0"/>
    <n v="475"/>
    <s v="TA"/>
    <s v="TA"/>
    <s v="Y"/>
    <n v="0"/>
    <n v="44"/>
    <n v="0"/>
    <n v="0"/>
    <n v="0"/>
    <n v="0"/>
    <s v="NA"/>
    <s v="NA"/>
    <s v="NA"/>
    <n v="0"/>
    <x v="10"/>
    <n v="2010"/>
    <s v="WD"/>
    <s v="Normal"/>
    <n v="130500"/>
  </r>
  <r>
    <x v="715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n v="5"/>
    <x v="99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x v="0"/>
    <n v="0"/>
    <n v="3"/>
    <n v="1"/>
    <s v="TA"/>
    <n v="7"/>
    <s v="Typ"/>
    <x v="1"/>
    <s v="TA"/>
    <x v="0"/>
    <n v="1974"/>
    <s v="RFn"/>
    <x v="0"/>
    <n v="478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65000"/>
  </r>
  <r>
    <x v="716"/>
    <n v="70"/>
    <s v="RM"/>
    <n v="60"/>
    <x v="99"/>
    <s v="Pave"/>
    <s v="Grvl"/>
    <s v="Reg"/>
    <s v="Bnk"/>
    <s v="AllPub"/>
    <s v="Inside"/>
    <s v="Gtl"/>
    <x v="7"/>
    <s v="Norm"/>
    <s v="Norm"/>
    <s v="1Fam"/>
    <s v="2Story"/>
    <x v="0"/>
    <n v="8"/>
    <x v="103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x v="1"/>
    <n v="1"/>
    <n v="3"/>
    <n v="1"/>
    <s v="TA"/>
    <n v="8"/>
    <s v="Typ"/>
    <x v="0"/>
    <s v="NA"/>
    <x v="1"/>
    <n v="1996"/>
    <s v="Unf"/>
    <x v="0"/>
    <n v="704"/>
    <s v="TA"/>
    <s v="TA"/>
    <s v="P"/>
    <n v="0"/>
    <n v="48"/>
    <n v="143"/>
    <n v="0"/>
    <n v="0"/>
    <n v="0"/>
    <s v="NA"/>
    <s v="NA"/>
    <s v="NA"/>
    <n v="0"/>
    <x v="9"/>
    <n v="2007"/>
    <s v="WD"/>
    <s v="Normal"/>
    <n v="159500"/>
  </r>
  <r>
    <x v="717"/>
    <n v="20"/>
    <s v="RL"/>
    <n v="80"/>
    <x v="532"/>
    <s v="Pave"/>
    <s v="NA"/>
    <s v="Reg"/>
    <s v="Lvl"/>
    <s v="AllPub"/>
    <s v="Inside"/>
    <s v="Gtl"/>
    <x v="6"/>
    <s v="Norm"/>
    <s v="Norm"/>
    <s v="1Fam"/>
    <s v="1Story"/>
    <x v="3"/>
    <n v="6"/>
    <x v="7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x v="1"/>
    <n v="1"/>
    <n v="3"/>
    <n v="1"/>
    <s v="Gd"/>
    <n v="5"/>
    <s v="Typ"/>
    <x v="1"/>
    <s v="Fa"/>
    <x v="0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s v="Normal"/>
    <n v="157000"/>
  </r>
  <r>
    <x v="718"/>
    <n v="60"/>
    <s v="RL"/>
    <n v="96"/>
    <x v="595"/>
    <s v="Pave"/>
    <s v="NA"/>
    <s v="Reg"/>
    <s v="Lvl"/>
    <s v="AllPub"/>
    <s v="Inside"/>
    <s v="Gtl"/>
    <x v="3"/>
    <s v="Norm"/>
    <s v="Norm"/>
    <s v="1Fam"/>
    <s v="2Story"/>
    <x v="0"/>
    <n v="5"/>
    <x v="5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x v="0"/>
    <n v="1"/>
    <n v="3"/>
    <n v="1"/>
    <s v="Gd"/>
    <n v="9"/>
    <s v="Typ"/>
    <x v="1"/>
    <s v="TA"/>
    <x v="0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s v="Normal"/>
    <n v="341000"/>
  </r>
  <r>
    <x v="719"/>
    <n v="20"/>
    <s v="RL"/>
    <n v="69"/>
    <x v="596"/>
    <s v="Pave"/>
    <s v="NA"/>
    <s v="IR1"/>
    <s v="Lvl"/>
    <s v="AllPub"/>
    <s v="Inside"/>
    <s v="Gtl"/>
    <x v="0"/>
    <s v="Norm"/>
    <s v="Norm"/>
    <s v="1Fam"/>
    <s v="1Story"/>
    <x v="3"/>
    <n v="6"/>
    <x v="6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x v="1"/>
    <n v="1"/>
    <n v="3"/>
    <n v="1"/>
    <s v="TA"/>
    <n v="5"/>
    <s v="Typ"/>
    <x v="1"/>
    <s v="Po"/>
    <x v="0"/>
    <n v="1969"/>
    <s v="Unf"/>
    <x v="2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28500"/>
  </r>
  <r>
    <x v="720"/>
    <n v="120"/>
    <s v="RL"/>
    <s v="NA"/>
    <x v="597"/>
    <s v="Pave"/>
    <s v="NA"/>
    <s v="IR1"/>
    <s v="Low"/>
    <s v="AllPub"/>
    <s v="CulDSac"/>
    <s v="Mod"/>
    <x v="18"/>
    <s v="Norm"/>
    <s v="Norm"/>
    <s v="1Fam"/>
    <s v="1Story"/>
    <x v="2"/>
    <n v="5"/>
    <x v="5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x v="0"/>
    <n v="0"/>
    <n v="2"/>
    <n v="1"/>
    <s v="Gd"/>
    <n v="5"/>
    <s v="Typ"/>
    <x v="1"/>
    <s v="TA"/>
    <x v="0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s v="Normal"/>
    <n v="275000"/>
  </r>
  <r>
    <x v="72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0"/>
    <s v="NA"/>
    <x v="0"/>
    <n v="2004"/>
    <s v="RFn"/>
    <x v="0"/>
    <n v="420"/>
    <s v="TA"/>
    <s v="TA"/>
    <s v="Y"/>
    <n v="160"/>
    <n v="0"/>
    <n v="0"/>
    <n v="0"/>
    <n v="0"/>
    <n v="0"/>
    <s v="NA"/>
    <s v="NA"/>
    <s v="NA"/>
    <n v="0"/>
    <x v="1"/>
    <n v="2010"/>
    <s v="WD"/>
    <s v="Normal"/>
    <n v="143000"/>
  </r>
  <r>
    <x v="722"/>
    <n v="20"/>
    <s v="RL"/>
    <n v="70"/>
    <x v="598"/>
    <s v="Pave"/>
    <s v="NA"/>
    <s v="Reg"/>
    <s v="Lvl"/>
    <s v="AllPub"/>
    <s v="Inside"/>
    <s v="Gtl"/>
    <x v="11"/>
    <s v="Norm"/>
    <s v="Norm"/>
    <s v="1Fam"/>
    <s v="1Story"/>
    <x v="5"/>
    <n v="7"/>
    <x v="16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94"/>
    <s v="Unf"/>
    <x v="0"/>
    <n v="463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4500"/>
  </r>
  <r>
    <x v="723"/>
    <n v="50"/>
    <s v="RL"/>
    <n v="60"/>
    <x v="599"/>
    <s v="Pave"/>
    <s v="NA"/>
    <s v="Reg"/>
    <s v="Lvl"/>
    <s v="AllPub"/>
    <s v="Inside"/>
    <s v="Gtl"/>
    <x v="15"/>
    <s v="Norm"/>
    <s v="Norm"/>
    <s v="1Fam"/>
    <s v="1.5Fin"/>
    <x v="5"/>
    <n v="6"/>
    <x v="3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x v="0"/>
    <n v="0"/>
    <n v="4"/>
    <n v="1"/>
    <s v="TA"/>
    <n v="7"/>
    <s v="Typ"/>
    <x v="0"/>
    <s v="NA"/>
    <x v="1"/>
    <n v="1958"/>
    <s v="Unf"/>
    <x v="2"/>
    <n v="548"/>
    <s v="TA"/>
    <s v="TA"/>
    <s v="Y"/>
    <n v="0"/>
    <n v="0"/>
    <n v="0"/>
    <n v="0"/>
    <n v="156"/>
    <n v="0"/>
    <s v="NA"/>
    <s v="NA"/>
    <s v="NA"/>
    <n v="0"/>
    <x v="1"/>
    <n v="2008"/>
    <s v="WD"/>
    <s v="Normal"/>
    <n v="135000"/>
  </r>
  <r>
    <x v="724"/>
    <n v="20"/>
    <s v="RL"/>
    <n v="86"/>
    <x v="600"/>
    <s v="Pave"/>
    <s v="NA"/>
    <s v="IR1"/>
    <s v="Lvl"/>
    <s v="AllPub"/>
    <s v="Inside"/>
    <s v="Gtl"/>
    <x v="15"/>
    <s v="Norm"/>
    <s v="Norm"/>
    <s v="1Fam"/>
    <s v="1Story"/>
    <x v="4"/>
    <n v="5"/>
    <x v="22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x v="0"/>
    <n v="0"/>
    <n v="3"/>
    <n v="1"/>
    <s v="Ex"/>
    <n v="8"/>
    <s v="Typ"/>
    <x v="1"/>
    <s v="Gd"/>
    <x v="0"/>
    <n v="2007"/>
    <s v="Fin"/>
    <x v="1"/>
    <n v="768"/>
    <s v="TA"/>
    <s v="TA"/>
    <s v="Y"/>
    <n v="327"/>
    <n v="64"/>
    <n v="0"/>
    <n v="0"/>
    <n v="0"/>
    <n v="0"/>
    <s v="NA"/>
    <s v="NA"/>
    <s v="NA"/>
    <n v="0"/>
    <x v="0"/>
    <n v="2009"/>
    <s v="WD"/>
    <s v="Normal"/>
    <n v="320000"/>
  </r>
  <r>
    <x v="725"/>
    <n v="20"/>
    <s v="RL"/>
    <n v="60"/>
    <x v="601"/>
    <s v="Pave"/>
    <s v="NA"/>
    <s v="Reg"/>
    <s v="Lvl"/>
    <s v="AllPub"/>
    <s v="Inside"/>
    <s v="Gtl"/>
    <x v="11"/>
    <s v="Norm"/>
    <s v="Norm"/>
    <s v="1Fam"/>
    <s v="1Story"/>
    <x v="5"/>
    <n v="6"/>
    <x v="16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x v="1"/>
    <n v="0"/>
    <n v="3"/>
    <n v="1"/>
    <s v="Gd"/>
    <n v="5"/>
    <s v="Typ"/>
    <x v="0"/>
    <s v="NA"/>
    <x v="1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s v="Normal"/>
    <n v="120500"/>
  </r>
  <r>
    <x v="726"/>
    <n v="20"/>
    <s v="RL"/>
    <s v="NA"/>
    <x v="602"/>
    <s v="Pave"/>
    <s v="NA"/>
    <s v="IR1"/>
    <s v="Lvl"/>
    <s v="AllPub"/>
    <s v="Corner"/>
    <s v="Gtl"/>
    <x v="2"/>
    <s v="Norm"/>
    <s v="Norm"/>
    <s v="1Fam"/>
    <s v="1Story"/>
    <x v="1"/>
    <n v="9"/>
    <x v="62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x v="0"/>
    <n v="0"/>
    <n v="3"/>
    <n v="1"/>
    <s v="Gd"/>
    <n v="5"/>
    <s v="Typ"/>
    <x v="1"/>
    <s v="Gd"/>
    <x v="0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s v="Normal"/>
    <n v="222000"/>
  </r>
  <r>
    <x v="727"/>
    <n v="20"/>
    <s v="RL"/>
    <n v="64"/>
    <x v="603"/>
    <s v="Pave"/>
    <s v="NA"/>
    <s v="Reg"/>
    <s v="Lvl"/>
    <s v="AllPub"/>
    <s v="Inside"/>
    <s v="Gtl"/>
    <x v="0"/>
    <s v="Norm"/>
    <s v="Norm"/>
    <s v="1Fam"/>
    <s v="1Story"/>
    <x v="0"/>
    <n v="5"/>
    <x v="22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x v="0"/>
    <n v="0"/>
    <n v="2"/>
    <n v="1"/>
    <s v="Gd"/>
    <n v="6"/>
    <s v="Typ"/>
    <x v="0"/>
    <s v="NA"/>
    <x v="0"/>
    <n v="2007"/>
    <s v="RFn"/>
    <x v="0"/>
    <n v="632"/>
    <s v="TA"/>
    <s v="TA"/>
    <s v="Y"/>
    <n v="132"/>
    <n v="0"/>
    <n v="0"/>
    <n v="0"/>
    <n v="0"/>
    <n v="0"/>
    <s v="NA"/>
    <s v="NA"/>
    <s v="NA"/>
    <n v="0"/>
    <x v="0"/>
    <n v="2009"/>
    <s v="WD"/>
    <s v="Normal"/>
    <n v="194500"/>
  </r>
  <r>
    <x v="728"/>
    <n v="90"/>
    <s v="RL"/>
    <n v="85"/>
    <x v="203"/>
    <s v="Pave"/>
    <s v="NA"/>
    <s v="Reg"/>
    <s v="Lvl"/>
    <s v="AllPub"/>
    <s v="Corner"/>
    <s v="Gtl"/>
    <x v="11"/>
    <s v="Norm"/>
    <s v="Norm"/>
    <s v="Duplex"/>
    <s v="1Story"/>
    <x v="3"/>
    <n v="5"/>
    <x v="1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x v="0"/>
    <n v="0"/>
    <n v="4"/>
    <n v="2"/>
    <s v="TA"/>
    <n v="9"/>
    <s v="Typ"/>
    <x v="0"/>
    <s v="NA"/>
    <x v="1"/>
    <n v="1968"/>
    <s v="Unf"/>
    <x v="1"/>
    <n v="888"/>
    <s v="TA"/>
    <s v="TA"/>
    <s v="Y"/>
    <n v="0"/>
    <n v="25"/>
    <n v="0"/>
    <n v="0"/>
    <n v="0"/>
    <n v="0"/>
    <s v="NA"/>
    <s v="NA"/>
    <s v="NA"/>
    <n v="0"/>
    <x v="9"/>
    <n v="2009"/>
    <s v="COD"/>
    <s v="Abnorml"/>
    <n v="110000"/>
  </r>
  <r>
    <x v="729"/>
    <n v="30"/>
    <s v="RM"/>
    <n v="52"/>
    <x v="50"/>
    <s v="Pave"/>
    <s v="Grvl"/>
    <s v="Reg"/>
    <s v="Lvl"/>
    <s v="AllPub"/>
    <s v="Inside"/>
    <s v="Gtl"/>
    <x v="13"/>
    <s v="Norm"/>
    <s v="Norm"/>
    <s v="1Fam"/>
    <s v="1.5Fin"/>
    <x v="5"/>
    <n v="5"/>
    <x v="82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x v="1"/>
    <n v="0"/>
    <n v="2"/>
    <n v="1"/>
    <s v="TA"/>
    <n v="5"/>
    <s v="Typ"/>
    <x v="0"/>
    <s v="NA"/>
    <x v="1"/>
    <n v="1962"/>
    <s v="Unf"/>
    <x v="0"/>
    <n v="539"/>
    <s v="TA"/>
    <s v="TA"/>
    <s v="Y"/>
    <n v="0"/>
    <n v="23"/>
    <n v="112"/>
    <n v="0"/>
    <n v="0"/>
    <n v="0"/>
    <s v="NA"/>
    <s v="NA"/>
    <s v="NA"/>
    <n v="0"/>
    <x v="8"/>
    <n v="2009"/>
    <s v="WD"/>
    <s v="Normal"/>
    <n v="103000"/>
  </r>
  <r>
    <x v="730"/>
    <n v="120"/>
    <s v="RL"/>
    <n v="39"/>
    <x v="604"/>
    <s v="Pave"/>
    <s v="NA"/>
    <s v="IR1"/>
    <s v="Lvl"/>
    <s v="AllPub"/>
    <s v="Inside"/>
    <s v="Gtl"/>
    <x v="18"/>
    <s v="Norm"/>
    <s v="Norm"/>
    <s v="TwnhsE"/>
    <s v="1Story"/>
    <x v="2"/>
    <n v="5"/>
    <x v="49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x v="0"/>
    <n v="0"/>
    <n v="2"/>
    <n v="1"/>
    <s v="Gd"/>
    <n v="5"/>
    <s v="Typ"/>
    <x v="1"/>
    <s v="TA"/>
    <x v="0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s v="Normal"/>
    <n v="236500"/>
  </r>
  <r>
    <x v="731"/>
    <n v="80"/>
    <s v="RL"/>
    <n v="73"/>
    <x v="605"/>
    <s v="Pave"/>
    <s v="NA"/>
    <s v="IR1"/>
    <s v="Lvl"/>
    <s v="AllPub"/>
    <s v="Corner"/>
    <s v="Gtl"/>
    <x v="16"/>
    <s v="Norm"/>
    <s v="Norm"/>
    <s v="1Fam"/>
    <s v="SLvl"/>
    <x v="0"/>
    <n v="5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x v="0"/>
    <n v="0"/>
    <n v="3"/>
    <n v="1"/>
    <s v="Gd"/>
    <n v="6"/>
    <s v="Typ"/>
    <x v="1"/>
    <s v="Gd"/>
    <x v="0"/>
    <n v="2003"/>
    <s v="Fin"/>
    <x v="0"/>
    <n v="438"/>
    <s v="TA"/>
    <s v="TA"/>
    <s v="Y"/>
    <n v="160"/>
    <n v="22"/>
    <n v="0"/>
    <n v="0"/>
    <n v="0"/>
    <n v="0"/>
    <s v="NA"/>
    <s v="NA"/>
    <s v="NA"/>
    <n v="0"/>
    <x v="1"/>
    <n v="2007"/>
    <s v="WD"/>
    <s v="Normal"/>
    <n v="187500"/>
  </r>
  <r>
    <x v="732"/>
    <n v="60"/>
    <s v="RL"/>
    <n v="75"/>
    <x v="606"/>
    <s v="Pave"/>
    <s v="NA"/>
    <s v="IR1"/>
    <s v="Lvl"/>
    <s v="AllPub"/>
    <s v="Inside"/>
    <s v="Gtl"/>
    <x v="0"/>
    <s v="Norm"/>
    <s v="Norm"/>
    <s v="1Fam"/>
    <s v="2Story"/>
    <x v="0"/>
    <n v="5"/>
    <x v="45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x v="0"/>
    <n v="1"/>
    <n v="3"/>
    <n v="1"/>
    <s v="Gd"/>
    <n v="8"/>
    <s v="Typ"/>
    <x v="1"/>
    <s v="TA"/>
    <x v="0"/>
    <n v="1998"/>
    <s v="Fin"/>
    <x v="0"/>
    <n v="541"/>
    <s v="TA"/>
    <s v="TA"/>
    <s v="Y"/>
    <n v="192"/>
    <n v="84"/>
    <n v="0"/>
    <n v="0"/>
    <n v="0"/>
    <n v="0"/>
    <s v="NA"/>
    <s v="NA"/>
    <s v="NA"/>
    <n v="0"/>
    <x v="9"/>
    <n v="2008"/>
    <s v="WD"/>
    <s v="Normal"/>
    <n v="222500"/>
  </r>
  <r>
    <x v="733"/>
    <n v="20"/>
    <s v="RL"/>
    <n v="80"/>
    <x v="532"/>
    <s v="Pave"/>
    <s v="NA"/>
    <s v="Reg"/>
    <s v="Lvl"/>
    <s v="AllPub"/>
    <s v="Corner"/>
    <s v="Gtl"/>
    <x v="9"/>
    <s v="Feedr"/>
    <s v="Norm"/>
    <s v="1Fam"/>
    <s v="1Story"/>
    <x v="3"/>
    <n v="6"/>
    <x v="53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x v="1"/>
    <n v="0"/>
    <n v="3"/>
    <n v="1"/>
    <s v="TA"/>
    <n v="6"/>
    <s v="Typ"/>
    <x v="1"/>
    <s v="TA"/>
    <x v="0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s v="Normal"/>
    <n v="131400"/>
  </r>
  <r>
    <x v="734"/>
    <n v="20"/>
    <s v="RL"/>
    <s v="NA"/>
    <x v="607"/>
    <s v="Pave"/>
    <s v="NA"/>
    <s v="IR1"/>
    <s v="Lvl"/>
    <s v="AllPub"/>
    <s v="Corner"/>
    <s v="Gtl"/>
    <x v="9"/>
    <s v="Norm"/>
    <s v="Norm"/>
    <s v="1Fam"/>
    <s v="1Story"/>
    <x v="3"/>
    <n v="5"/>
    <x v="2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x v="1"/>
    <n v="0"/>
    <n v="3"/>
    <n v="1"/>
    <s v="TA"/>
    <n v="6"/>
    <s v="Typ"/>
    <x v="0"/>
    <s v="NA"/>
    <x v="0"/>
    <n v="1968"/>
    <s v="Unf"/>
    <x v="2"/>
    <n v="300"/>
    <s v="TA"/>
    <s v="TA"/>
    <s v="Y"/>
    <n v="147"/>
    <n v="0"/>
    <n v="0"/>
    <n v="0"/>
    <n v="0"/>
    <n v="0"/>
    <s v="NA"/>
    <s v="NA"/>
    <s v="NA"/>
    <n v="0"/>
    <x v="1"/>
    <n v="2007"/>
    <s v="WD"/>
    <s v="Family"/>
    <n v="108000"/>
  </r>
  <r>
    <x v="735"/>
    <n v="75"/>
    <s v="RM"/>
    <n v="60"/>
    <x v="99"/>
    <s v="Pave"/>
    <s v="NA"/>
    <s v="Reg"/>
    <s v="Lvl"/>
    <s v="AllPub"/>
    <s v="Inside"/>
    <s v="Gtl"/>
    <x v="7"/>
    <s v="Norm"/>
    <s v="Norm"/>
    <s v="1Fam"/>
    <s v="2.5Unf"/>
    <x v="0"/>
    <n v="7"/>
    <x v="10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x v="1"/>
    <n v="1"/>
    <n v="2"/>
    <n v="1"/>
    <s v="TA"/>
    <n v="6"/>
    <s v="Typ"/>
    <x v="2"/>
    <s v="TA"/>
    <x v="1"/>
    <n v="1914"/>
    <s v="Unf"/>
    <x v="0"/>
    <n v="320"/>
    <s v="TA"/>
    <s v="TA"/>
    <s v="N"/>
    <n v="0"/>
    <n v="341"/>
    <n v="0"/>
    <n v="0"/>
    <n v="0"/>
    <n v="0"/>
    <s v="NA"/>
    <s v="NA"/>
    <s v="NA"/>
    <n v="0"/>
    <x v="4"/>
    <n v="2006"/>
    <s v="WD"/>
    <s v="Normal"/>
    <n v="163000"/>
  </r>
  <r>
    <x v="736"/>
    <n v="90"/>
    <s v="RL"/>
    <n v="60"/>
    <x v="30"/>
    <s v="Pave"/>
    <s v="NA"/>
    <s v="Reg"/>
    <s v="Lvl"/>
    <s v="AllPub"/>
    <s v="Inside"/>
    <s v="Gtl"/>
    <x v="11"/>
    <s v="Norm"/>
    <s v="Norm"/>
    <s v="Duplex"/>
    <s v="1Story"/>
    <x v="7"/>
    <n v="4"/>
    <x v="52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x v="0"/>
    <n v="0"/>
    <n v="2"/>
    <n v="2"/>
    <s v="TA"/>
    <n v="6"/>
    <s v="Typ"/>
    <x v="0"/>
    <s v="NA"/>
    <x v="1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93500"/>
  </r>
  <r>
    <x v="737"/>
    <n v="60"/>
    <s v="RL"/>
    <n v="72"/>
    <x v="608"/>
    <s v="Pave"/>
    <s v="NA"/>
    <s v="IR1"/>
    <s v="HLS"/>
    <s v="AllPub"/>
    <s v="CulDSac"/>
    <s v="Gtl"/>
    <x v="17"/>
    <s v="Norm"/>
    <s v="Norm"/>
    <s v="1Fam"/>
    <s v="2Story"/>
    <x v="2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x v="0"/>
    <n v="1"/>
    <n v="3"/>
    <n v="1"/>
    <s v="Gd"/>
    <n v="8"/>
    <s v="Typ"/>
    <x v="1"/>
    <s v="Gd"/>
    <x v="0"/>
    <n v="2005"/>
    <s v="Fin"/>
    <x v="1"/>
    <n v="800"/>
    <s v="TA"/>
    <s v="TA"/>
    <s v="Y"/>
    <n v="0"/>
    <n v="116"/>
    <n v="0"/>
    <n v="0"/>
    <n v="0"/>
    <n v="0"/>
    <s v="NA"/>
    <s v="NA"/>
    <s v="NA"/>
    <n v="0"/>
    <x v="11"/>
    <n v="2006"/>
    <s v="WD"/>
    <s v="Normal"/>
    <n v="239900"/>
  </r>
  <r>
    <x v="738"/>
    <n v="90"/>
    <s v="RL"/>
    <n v="60"/>
    <x v="99"/>
    <s v="Pave"/>
    <s v="NA"/>
    <s v="Reg"/>
    <s v="Lvl"/>
    <s v="AllPub"/>
    <s v="Inside"/>
    <s v="Gtl"/>
    <x v="15"/>
    <s v="Norm"/>
    <s v="Norm"/>
    <s v="Duplex"/>
    <s v="1Story"/>
    <x v="3"/>
    <n v="5"/>
    <x v="72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x v="2"/>
    <n v="0"/>
    <n v="3"/>
    <n v="1"/>
    <s v="TA"/>
    <n v="5"/>
    <s v="Typ"/>
    <x v="0"/>
    <s v="NA"/>
    <x v="4"/>
    <s v="NA"/>
    <s v="NA"/>
    <x v="3"/>
    <n v="0"/>
    <s v="NA"/>
    <s v="NA"/>
    <s v="Y"/>
    <n v="120"/>
    <n v="0"/>
    <n v="0"/>
    <n v="0"/>
    <n v="0"/>
    <n v="0"/>
    <s v="NA"/>
    <s v="NA"/>
    <s v="NA"/>
    <n v="0"/>
    <x v="10"/>
    <n v="2009"/>
    <s v="WD"/>
    <s v="Alloca"/>
    <n v="179000"/>
  </r>
  <r>
    <x v="739"/>
    <n v="60"/>
    <s v="RL"/>
    <n v="65"/>
    <x v="609"/>
    <s v="Pave"/>
    <s v="NA"/>
    <s v="IR1"/>
    <s v="Lvl"/>
    <s v="AllPub"/>
    <s v="Inside"/>
    <s v="Gtl"/>
    <x v="0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x v="0"/>
    <n v="1"/>
    <n v="3"/>
    <n v="1"/>
    <s v="Gd"/>
    <n v="7"/>
    <s v="Typ"/>
    <x v="0"/>
    <s v="NA"/>
    <x v="0"/>
    <n v="2004"/>
    <s v="RFn"/>
    <x v="0"/>
    <n v="572"/>
    <s v="TA"/>
    <s v="TA"/>
    <s v="Y"/>
    <n v="187"/>
    <n v="56"/>
    <n v="0"/>
    <n v="0"/>
    <n v="0"/>
    <n v="0"/>
    <s v="NA"/>
    <s v="NA"/>
    <s v="NA"/>
    <n v="0"/>
    <x v="7"/>
    <n v="2009"/>
    <s v="WD"/>
    <s v="Normal"/>
    <n v="190000"/>
  </r>
  <r>
    <x v="740"/>
    <n v="70"/>
    <s v="RM"/>
    <n v="60"/>
    <x v="1"/>
    <s v="Pave"/>
    <s v="Grvl"/>
    <s v="Reg"/>
    <s v="Lvl"/>
    <s v="AllPub"/>
    <s v="Inside"/>
    <s v="Gtl"/>
    <x v="7"/>
    <s v="Norm"/>
    <s v="Norm"/>
    <s v="1Fam"/>
    <s v="2Story"/>
    <x v="3"/>
    <n v="7"/>
    <x v="48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x v="0"/>
    <n v="0"/>
    <n v="2"/>
    <n v="1"/>
    <s v="TA"/>
    <n v="7"/>
    <s v="Typ"/>
    <x v="0"/>
    <s v="NA"/>
    <x v="1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s v="Abnorml"/>
    <n v="132000"/>
  </r>
  <r>
    <x v="741"/>
    <n v="20"/>
    <s v="RL"/>
    <n v="65"/>
    <x v="610"/>
    <s v="Pave"/>
    <s v="NA"/>
    <s v="IR1"/>
    <s v="Lvl"/>
    <s v="AllPub"/>
    <s v="Inside"/>
    <s v="Gtl"/>
    <x v="9"/>
    <s v="Feedr"/>
    <s v="Norm"/>
    <s v="1Fam"/>
    <s v="1Story"/>
    <x v="1"/>
    <n v="8"/>
    <x v="53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x v="1"/>
    <n v="0"/>
    <n v="3"/>
    <n v="1"/>
    <s v="Gd"/>
    <n v="5"/>
    <s v="Typ"/>
    <x v="0"/>
    <s v="NA"/>
    <x v="1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s v="Normal"/>
    <n v="142000"/>
  </r>
  <r>
    <x v="742"/>
    <n v="20"/>
    <s v="RL"/>
    <n v="65"/>
    <x v="0"/>
    <s v="Pave"/>
    <s v="NA"/>
    <s v="Reg"/>
    <s v="Lvl"/>
    <s v="AllPub"/>
    <s v="Inside"/>
    <s v="Gtl"/>
    <x v="12"/>
    <s v="Norm"/>
    <s v="Norm"/>
    <s v="1Fam"/>
    <s v="1Story"/>
    <x v="0"/>
    <n v="5"/>
    <x v="4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x v="0"/>
    <n v="0"/>
    <n v="3"/>
    <n v="1"/>
    <s v="TA"/>
    <n v="6"/>
    <s v="Typ"/>
    <x v="0"/>
    <s v="NA"/>
    <x v="0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s v="Normal"/>
    <n v="179000"/>
  </r>
  <r>
    <x v="743"/>
    <n v="80"/>
    <s v="RL"/>
    <n v="70"/>
    <x v="611"/>
    <s v="Pave"/>
    <s v="NA"/>
    <s v="IR1"/>
    <s v="Lvl"/>
    <s v="AllPub"/>
    <s v="Inside"/>
    <s v="Gtl"/>
    <x v="9"/>
    <s v="Norm"/>
    <s v="Norm"/>
    <s v="1Fam"/>
    <s v="SLvl"/>
    <x v="3"/>
    <n v="6"/>
    <x v="3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x v="0"/>
    <n v="0"/>
    <n v="3"/>
    <n v="1"/>
    <s v="TA"/>
    <n v="6"/>
    <s v="Min2"/>
    <x v="1"/>
    <s v="TA"/>
    <x v="0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x v="4"/>
    <n v="2009"/>
    <s v="WD"/>
    <s v="Normal"/>
    <n v="175000"/>
  </r>
  <r>
    <x v="744"/>
    <n v="120"/>
    <s v="RL"/>
    <n v="41"/>
    <x v="612"/>
    <s v="Pave"/>
    <s v="NA"/>
    <s v="IR1"/>
    <s v="HLS"/>
    <s v="AllPub"/>
    <s v="Inside"/>
    <s v="Gtl"/>
    <x v="18"/>
    <s v="Norm"/>
    <s v="Norm"/>
    <s v="TwnhsE"/>
    <s v="1Story"/>
    <x v="2"/>
    <n v="5"/>
    <x v="5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x v="0"/>
    <n v="0"/>
    <n v="2"/>
    <n v="1"/>
    <s v="Gd"/>
    <n v="5"/>
    <s v="Typ"/>
    <x v="1"/>
    <s v="TA"/>
    <x v="0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x v="4"/>
    <n v="2008"/>
    <s v="WD"/>
    <s v="Normal"/>
    <n v="180000"/>
  </r>
  <r>
    <x v="745"/>
    <n v="60"/>
    <s v="RL"/>
    <s v="NA"/>
    <x v="613"/>
    <s v="Pave"/>
    <s v="NA"/>
    <s v="IR1"/>
    <s v="Lvl"/>
    <s v="AllPub"/>
    <s v="Inside"/>
    <s v="Gtl"/>
    <x v="6"/>
    <s v="Norm"/>
    <s v="Norm"/>
    <s v="1Fam"/>
    <s v="2Story"/>
    <x v="2"/>
    <n v="9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x v="2"/>
    <n v="1"/>
    <n v="4"/>
    <n v="1"/>
    <s v="Gd"/>
    <n v="11"/>
    <s v="Typ"/>
    <x v="2"/>
    <s v="TA"/>
    <x v="2"/>
    <n v="1994"/>
    <s v="Fin"/>
    <x v="0"/>
    <n v="831"/>
    <s v="TA"/>
    <s v="TA"/>
    <s v="Y"/>
    <n v="0"/>
    <n v="204"/>
    <n v="0"/>
    <n v="0"/>
    <n v="0"/>
    <n v="0"/>
    <s v="NA"/>
    <s v="NA"/>
    <s v="NA"/>
    <n v="0"/>
    <x v="9"/>
    <n v="2008"/>
    <s v="WD"/>
    <s v="Normal"/>
    <n v="299800"/>
  </r>
  <r>
    <x v="746"/>
    <n v="60"/>
    <s v="RL"/>
    <s v="NA"/>
    <x v="614"/>
    <s v="Pave"/>
    <s v="NA"/>
    <s v="IR1"/>
    <s v="Lvl"/>
    <s v="AllPub"/>
    <s v="Inside"/>
    <s v="Gtl"/>
    <x v="17"/>
    <s v="Norm"/>
    <s v="Norm"/>
    <s v="1Fam"/>
    <s v="2Story"/>
    <x v="0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x v="0"/>
    <n v="1"/>
    <n v="4"/>
    <n v="1"/>
    <s v="Gd"/>
    <n v="8"/>
    <s v="Typ"/>
    <x v="1"/>
    <s v="TA"/>
    <x v="2"/>
    <n v="2000"/>
    <s v="Fin"/>
    <x v="0"/>
    <n v="554"/>
    <s v="TA"/>
    <s v="TA"/>
    <s v="Y"/>
    <n v="224"/>
    <n v="54"/>
    <n v="0"/>
    <n v="0"/>
    <n v="0"/>
    <n v="0"/>
    <s v="NA"/>
    <s v="NA"/>
    <s v="NA"/>
    <n v="0"/>
    <x v="7"/>
    <n v="2009"/>
    <s v="WD"/>
    <s v="Normal"/>
    <n v="236000"/>
  </r>
  <r>
    <x v="747"/>
    <n v="70"/>
    <s v="RM"/>
    <n v="65"/>
    <x v="270"/>
    <s v="Pave"/>
    <s v="Pave"/>
    <s v="IR1"/>
    <s v="Lvl"/>
    <s v="AllPub"/>
    <s v="Corner"/>
    <s v="Gtl"/>
    <x v="7"/>
    <s v="Norm"/>
    <s v="Norm"/>
    <s v="1Fam"/>
    <s v="2Story"/>
    <x v="0"/>
    <n v="7"/>
    <x v="88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x v="1"/>
    <n v="1"/>
    <n v="4"/>
    <n v="1"/>
    <s v="Gd"/>
    <n v="8"/>
    <s v="Typ"/>
    <x v="1"/>
    <s v="Gd"/>
    <x v="1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s v="Normal"/>
    <n v="265979"/>
  </r>
  <r>
    <x v="748"/>
    <n v="20"/>
    <s v="RL"/>
    <n v="59"/>
    <x v="615"/>
    <s v="Pave"/>
    <s v="NA"/>
    <s v="IR1"/>
    <s v="Lvl"/>
    <s v="AllPub"/>
    <s v="Inside"/>
    <s v="Gtl"/>
    <x v="3"/>
    <s v="Norm"/>
    <s v="Norm"/>
    <s v="1Fam"/>
    <s v="1Story"/>
    <x v="0"/>
    <n v="5"/>
    <x v="92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x v="0"/>
    <n v="0"/>
    <n v="3"/>
    <n v="1"/>
    <s v="Gd"/>
    <n v="7"/>
    <s v="Typ"/>
    <x v="1"/>
    <s v="TA"/>
    <x v="0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s v="Normal"/>
    <n v="260400"/>
  </r>
  <r>
    <x v="749"/>
    <n v="50"/>
    <s v="RL"/>
    <n v="50"/>
    <x v="346"/>
    <s v="Pave"/>
    <s v="NA"/>
    <s v="Reg"/>
    <s v="Lvl"/>
    <s v="AllPub"/>
    <s v="Inside"/>
    <s v="Gtl"/>
    <x v="15"/>
    <s v="Norm"/>
    <s v="Norm"/>
    <s v="1Fam"/>
    <s v="1.5Fin"/>
    <x v="5"/>
    <n v="3"/>
    <x v="43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x v="0"/>
    <n v="0"/>
    <n v="4"/>
    <n v="1"/>
    <s v="TA"/>
    <n v="9"/>
    <s v="Mod"/>
    <x v="0"/>
    <s v="NA"/>
    <x v="1"/>
    <n v="1945"/>
    <s v="Unf"/>
    <x v="2"/>
    <n v="240"/>
    <s v="TA"/>
    <s v="TA"/>
    <s v="N"/>
    <n v="92"/>
    <n v="0"/>
    <n v="185"/>
    <n v="0"/>
    <n v="0"/>
    <n v="0"/>
    <s v="NA"/>
    <s v="NA"/>
    <s v="NA"/>
    <n v="0"/>
    <x v="7"/>
    <n v="2009"/>
    <s v="WD"/>
    <s v="Normal"/>
    <n v="98000"/>
  </r>
  <r>
    <x v="750"/>
    <n v="50"/>
    <s v="RM"/>
    <n v="55"/>
    <x v="525"/>
    <s v="Pave"/>
    <s v="Grvl"/>
    <s v="Reg"/>
    <s v="Lvl"/>
    <s v="AllPub"/>
    <s v="Corner"/>
    <s v="Gtl"/>
    <x v="7"/>
    <s v="Norm"/>
    <s v="Norm"/>
    <s v="1Fam"/>
    <s v="1.5Fin"/>
    <x v="5"/>
    <n v="7"/>
    <x v="48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x v="1"/>
    <n v="0"/>
    <n v="3"/>
    <n v="1"/>
    <s v="TA"/>
    <n v="7"/>
    <s v="Min2"/>
    <x v="0"/>
    <s v="NA"/>
    <x v="4"/>
    <s v="NA"/>
    <s v="NA"/>
    <x v="3"/>
    <n v="0"/>
    <s v="NA"/>
    <s v="NA"/>
    <s v="N"/>
    <n v="0"/>
    <n v="160"/>
    <n v="0"/>
    <n v="0"/>
    <n v="0"/>
    <n v="0"/>
    <s v="NA"/>
    <s v="NA"/>
    <s v="NA"/>
    <n v="0"/>
    <x v="11"/>
    <n v="2010"/>
    <s v="WD"/>
    <s v="Normal"/>
    <n v="96500"/>
  </r>
  <r>
    <x v="751"/>
    <n v="60"/>
    <s v="RL"/>
    <s v="NA"/>
    <x v="103"/>
    <s v="Pave"/>
    <s v="NA"/>
    <s v="Reg"/>
    <s v="Lvl"/>
    <s v="AllPub"/>
    <s v="Inside"/>
    <s v="Gtl"/>
    <x v="17"/>
    <s v="RRAn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x v="0"/>
    <n v="1"/>
    <n v="3"/>
    <n v="1"/>
    <s v="Gd"/>
    <n v="6"/>
    <s v="Typ"/>
    <x v="0"/>
    <s v="NA"/>
    <x v="0"/>
    <n v="2003"/>
    <s v="Fin"/>
    <x v="0"/>
    <n v="400"/>
    <s v="TA"/>
    <s v="TA"/>
    <s v="Y"/>
    <n v="0"/>
    <n v="48"/>
    <n v="0"/>
    <n v="0"/>
    <n v="0"/>
    <n v="0"/>
    <s v="NA"/>
    <s v="NA"/>
    <s v="NA"/>
    <n v="0"/>
    <x v="5"/>
    <n v="2007"/>
    <s v="WD"/>
    <s v="Normal"/>
    <n v="162000"/>
  </r>
  <r>
    <x v="752"/>
    <n v="20"/>
    <s v="RL"/>
    <n v="79"/>
    <x v="616"/>
    <s v="Pave"/>
    <s v="NA"/>
    <s v="IR1"/>
    <s v="Lvl"/>
    <s v="AllPub"/>
    <s v="Inside"/>
    <s v="Gtl"/>
    <x v="0"/>
    <s v="Norm"/>
    <s v="Norm"/>
    <s v="1Fam"/>
    <s v="1Story"/>
    <x v="1"/>
    <n v="5"/>
    <x v="35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x v="0"/>
    <n v="0"/>
    <n v="3"/>
    <n v="1"/>
    <s v="Gd"/>
    <n v="6"/>
    <s v="Typ"/>
    <x v="0"/>
    <s v="NA"/>
    <x v="0"/>
    <n v="1997"/>
    <s v="RFn"/>
    <x v="0"/>
    <n v="576"/>
    <s v="TA"/>
    <s v="TA"/>
    <s v="Y"/>
    <n v="168"/>
    <n v="27"/>
    <n v="0"/>
    <n v="0"/>
    <n v="0"/>
    <n v="0"/>
    <s v="NA"/>
    <s v="NA"/>
    <s v="NA"/>
    <n v="0"/>
    <x v="9"/>
    <n v="2006"/>
    <s v="WD"/>
    <s v="Normal"/>
    <n v="217000"/>
  </r>
  <r>
    <x v="753"/>
    <n v="60"/>
    <s v="RL"/>
    <n v="80"/>
    <x v="617"/>
    <s v="Pave"/>
    <s v="NA"/>
    <s v="Reg"/>
    <s v="Lvl"/>
    <s v="AllPub"/>
    <s v="Inside"/>
    <s v="Gtl"/>
    <x v="10"/>
    <s v="Norm"/>
    <s v="Norm"/>
    <s v="1Fam"/>
    <s v="2Story"/>
    <x v="2"/>
    <n v="5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x v="0"/>
    <n v="1"/>
    <n v="3"/>
    <n v="1"/>
    <s v="Ex"/>
    <n v="8"/>
    <s v="Typ"/>
    <x v="1"/>
    <s v="Gd"/>
    <x v="0"/>
    <n v="2005"/>
    <s v="RFn"/>
    <x v="1"/>
    <n v="878"/>
    <s v="TA"/>
    <s v="TA"/>
    <s v="Y"/>
    <n v="192"/>
    <n v="52"/>
    <n v="0"/>
    <n v="0"/>
    <n v="0"/>
    <n v="0"/>
    <s v="NA"/>
    <s v="NA"/>
    <s v="NA"/>
    <n v="0"/>
    <x v="10"/>
    <n v="2006"/>
    <s v="WD"/>
    <s v="Normal"/>
    <n v="275500"/>
  </r>
  <r>
    <x v="754"/>
    <n v="20"/>
    <s v="RL"/>
    <n v="61"/>
    <x v="618"/>
    <s v="Pave"/>
    <s v="NA"/>
    <s v="Reg"/>
    <s v="Lvl"/>
    <s v="AllPub"/>
    <s v="Inside"/>
    <s v="Gtl"/>
    <x v="11"/>
    <s v="Norm"/>
    <s v="Norm"/>
    <s v="1Fam"/>
    <s v="1Story"/>
    <x v="1"/>
    <n v="8"/>
    <x v="6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x v="1"/>
    <n v="0"/>
    <n v="3"/>
    <n v="1"/>
    <s v="Gd"/>
    <n v="5"/>
    <s v="Typ"/>
    <x v="0"/>
    <s v="NA"/>
    <x v="1"/>
    <n v="1969"/>
    <s v="RFn"/>
    <x v="0"/>
    <n v="440"/>
    <s v="TA"/>
    <s v="TA"/>
    <s v="Y"/>
    <n v="171"/>
    <n v="48"/>
    <n v="0"/>
    <n v="0"/>
    <n v="0"/>
    <n v="0"/>
    <s v="NA"/>
    <s v="NA"/>
    <s v="NA"/>
    <n v="0"/>
    <x v="9"/>
    <n v="2009"/>
    <s v="WD"/>
    <s v="Normal"/>
    <n v="156000"/>
  </r>
  <r>
    <x v="755"/>
    <n v="160"/>
    <s v="FV"/>
    <n v="34"/>
    <x v="107"/>
    <s v="Pave"/>
    <s v="Pave"/>
    <s v="Reg"/>
    <s v="Lvl"/>
    <s v="AllPub"/>
    <s v="Inside"/>
    <s v="Gtl"/>
    <x v="5"/>
    <s v="Norm"/>
    <s v="Norm"/>
    <s v="TwnhsE"/>
    <s v="2Story"/>
    <x v="1"/>
    <n v="5"/>
    <x v="4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x v="0"/>
    <n v="1"/>
    <n v="3"/>
    <n v="1"/>
    <s v="TA"/>
    <n v="6"/>
    <s v="Typ"/>
    <x v="0"/>
    <s v="NA"/>
    <x v="1"/>
    <n v="1999"/>
    <s v="Unf"/>
    <x v="0"/>
    <n v="440"/>
    <s v="TA"/>
    <s v="TA"/>
    <s v="Y"/>
    <n v="0"/>
    <n v="24"/>
    <n v="0"/>
    <n v="0"/>
    <n v="0"/>
    <n v="0"/>
    <s v="NA"/>
    <s v="NA"/>
    <s v="NA"/>
    <n v="0"/>
    <x v="10"/>
    <n v="2009"/>
    <s v="WD"/>
    <s v="Normal"/>
    <n v="172500"/>
  </r>
  <r>
    <x v="756"/>
    <n v="60"/>
    <s v="RL"/>
    <n v="68"/>
    <x v="619"/>
    <s v="Pave"/>
    <s v="NA"/>
    <s v="IR1"/>
    <s v="Lvl"/>
    <s v="AllPub"/>
    <s v="Inside"/>
    <s v="Gtl"/>
    <x v="0"/>
    <s v="Norm"/>
    <s v="Norm"/>
    <s v="1Fam"/>
    <s v="2Story"/>
    <x v="2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x v="0"/>
    <n v="1"/>
    <n v="3"/>
    <n v="1"/>
    <s v="Gd"/>
    <n v="7"/>
    <s v="Typ"/>
    <x v="0"/>
    <s v="NA"/>
    <x v="0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x v="7"/>
    <n v="2009"/>
    <s v="WD"/>
    <s v="Normal"/>
    <n v="212000"/>
  </r>
  <r>
    <x v="757"/>
    <n v="60"/>
    <s v="RL"/>
    <s v="NA"/>
    <x v="108"/>
    <s v="Pave"/>
    <s v="NA"/>
    <s v="IR1"/>
    <s v="Lvl"/>
    <s v="AllPub"/>
    <s v="CulDSac"/>
    <s v="Gtl"/>
    <x v="9"/>
    <s v="Norm"/>
    <s v="Norm"/>
    <s v="1Fam"/>
    <s v="2Story"/>
    <x v="1"/>
    <n v="5"/>
    <x v="9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x v="0"/>
    <n v="1"/>
    <n v="3"/>
    <n v="1"/>
    <s v="TA"/>
    <n v="6"/>
    <s v="Typ"/>
    <x v="1"/>
    <s v="TA"/>
    <x v="0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s v="Abnorml"/>
    <n v="158900"/>
  </r>
  <r>
    <x v="758"/>
    <n v="160"/>
    <s v="FV"/>
    <n v="24"/>
    <x v="178"/>
    <s v="Pave"/>
    <s v="Pave"/>
    <s v="Reg"/>
    <s v="Lvl"/>
    <s v="AllPub"/>
    <s v="Inside"/>
    <s v="Gtl"/>
    <x v="5"/>
    <s v="Norm"/>
    <s v="Norm"/>
    <s v="Twnhs"/>
    <s v="2Story"/>
    <x v="0"/>
    <n v="5"/>
    <x v="4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x v="0"/>
    <n v="1"/>
    <n v="3"/>
    <n v="1"/>
    <s v="TA"/>
    <n v="6"/>
    <s v="Typ"/>
    <x v="0"/>
    <s v="NA"/>
    <x v="1"/>
    <n v="1999"/>
    <s v="Unf"/>
    <x v="0"/>
    <n v="4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79400"/>
  </r>
  <r>
    <x v="759"/>
    <n v="60"/>
    <s v="RL"/>
    <n v="65"/>
    <x v="620"/>
    <s v="Pave"/>
    <s v="NA"/>
    <s v="IR1"/>
    <s v="Lvl"/>
    <s v="AllPub"/>
    <s v="Inside"/>
    <s v="Gtl"/>
    <x v="3"/>
    <s v="Norm"/>
    <s v="Norm"/>
    <s v="1Fam"/>
    <s v="2Story"/>
    <x v="2"/>
    <n v="5"/>
    <x v="49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x v="0"/>
    <n v="1"/>
    <n v="4"/>
    <n v="1"/>
    <s v="Gd"/>
    <n v="9"/>
    <s v="Typ"/>
    <x v="1"/>
    <s v="TA"/>
    <x v="0"/>
    <n v="1995"/>
    <s v="RFn"/>
    <x v="1"/>
    <n v="752"/>
    <s v="TA"/>
    <s v="TA"/>
    <s v="Y"/>
    <n v="222"/>
    <n v="98"/>
    <n v="0"/>
    <n v="0"/>
    <n v="0"/>
    <n v="0"/>
    <s v="NA"/>
    <s v="NA"/>
    <s v="NA"/>
    <n v="0"/>
    <x v="6"/>
    <n v="2007"/>
    <s v="WD"/>
    <s v="Normal"/>
    <n v="290000"/>
  </r>
  <r>
    <x v="760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1"/>
    <n v="6"/>
    <x v="28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x v="1"/>
    <n v="0"/>
    <n v="2"/>
    <n v="1"/>
    <s v="TA"/>
    <n v="5"/>
    <s v="Typ"/>
    <x v="0"/>
    <s v="NA"/>
    <x v="1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x v="4"/>
    <n v="2009"/>
    <s v="WD"/>
    <s v="Normal"/>
    <n v="127500"/>
  </r>
  <r>
    <x v="761"/>
    <n v="30"/>
    <s v="RM"/>
    <n v="60"/>
    <x v="621"/>
    <s v="Pave"/>
    <s v="NA"/>
    <s v="Reg"/>
    <s v="Lvl"/>
    <s v="AllPub"/>
    <s v="FR2"/>
    <s v="Gtl"/>
    <x v="8"/>
    <s v="Feedr"/>
    <s v="Norm"/>
    <s v="1Fam"/>
    <s v="1Story"/>
    <x v="3"/>
    <n v="5"/>
    <x v="67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x v="1"/>
    <n v="0"/>
    <n v="2"/>
    <n v="1"/>
    <s v="Fa"/>
    <n v="5"/>
    <s v="Min1"/>
    <x v="0"/>
    <s v="NA"/>
    <x v="1"/>
    <n v="1965"/>
    <s v="Unf"/>
    <x v="0"/>
    <n v="44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00000"/>
  </r>
  <r>
    <x v="762"/>
    <n v="60"/>
    <s v="FV"/>
    <n v="72"/>
    <x v="194"/>
    <s v="Pave"/>
    <s v="NA"/>
    <s v="Reg"/>
    <s v="Lvl"/>
    <s v="AllPub"/>
    <s v="Inside"/>
    <s v="Gtl"/>
    <x v="5"/>
    <s v="Norm"/>
    <s v="Norm"/>
    <s v="1Fam"/>
    <s v="2Story"/>
    <x v="0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x v="0"/>
    <n v="1"/>
    <n v="3"/>
    <n v="1"/>
    <s v="Gd"/>
    <n v="7"/>
    <s v="Typ"/>
    <x v="0"/>
    <s v="NA"/>
    <x v="0"/>
    <n v="2009"/>
    <s v="Unf"/>
    <x v="0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s v="Normal"/>
    <n v="215200"/>
  </r>
  <r>
    <x v="763"/>
    <n v="60"/>
    <s v="RL"/>
    <n v="82"/>
    <x v="622"/>
    <s v="Pave"/>
    <s v="NA"/>
    <s v="Reg"/>
    <s v="Lvl"/>
    <s v="AllPub"/>
    <s v="Inside"/>
    <s v="Gtl"/>
    <x v="3"/>
    <s v="Norm"/>
    <s v="Norm"/>
    <s v="1Fam"/>
    <s v="2Story"/>
    <x v="2"/>
    <n v="5"/>
    <x v="4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x v="0"/>
    <n v="1"/>
    <n v="3"/>
    <n v="1"/>
    <s v="Gd"/>
    <n v="8"/>
    <s v="Typ"/>
    <x v="1"/>
    <s v="Gd"/>
    <x v="0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x v="9"/>
    <n v="2009"/>
    <s v="WD"/>
    <s v="Normal"/>
    <n v="337000"/>
  </r>
  <r>
    <x v="764"/>
    <n v="120"/>
    <s v="RL"/>
    <n v="30"/>
    <x v="623"/>
    <s v="Pave"/>
    <s v="NA"/>
    <s v="IR1"/>
    <s v="Lvl"/>
    <s v="AllPub"/>
    <s v="CulDSac"/>
    <s v="Gtl"/>
    <x v="1"/>
    <s v="Norm"/>
    <s v="Norm"/>
    <s v="TwnhsE"/>
    <s v="1Story"/>
    <x v="2"/>
    <n v="5"/>
    <x v="49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x v="1"/>
    <n v="1"/>
    <n v="2"/>
    <n v="1"/>
    <s v="Ex"/>
    <n v="6"/>
    <s v="Typ"/>
    <x v="1"/>
    <s v="Gd"/>
    <x v="0"/>
    <n v="1995"/>
    <s v="Fin"/>
    <x v="0"/>
    <n v="481"/>
    <s v="TA"/>
    <s v="TA"/>
    <s v="Y"/>
    <n v="0"/>
    <n v="30"/>
    <n v="0"/>
    <n v="0"/>
    <n v="216"/>
    <n v="0"/>
    <s v="NA"/>
    <s v="NA"/>
    <s v="NA"/>
    <n v="0"/>
    <x v="7"/>
    <n v="2006"/>
    <s v="WD"/>
    <s v="Normal"/>
    <n v="270000"/>
  </r>
  <r>
    <x v="765"/>
    <n v="20"/>
    <s v="RL"/>
    <n v="75"/>
    <x v="624"/>
    <s v="Pave"/>
    <s v="NA"/>
    <s v="IR1"/>
    <s v="Lvl"/>
    <s v="AllPub"/>
    <s v="Inside"/>
    <s v="Gtl"/>
    <x v="5"/>
    <s v="Norm"/>
    <s v="Norm"/>
    <s v="1Fam"/>
    <s v="1Story"/>
    <x v="4"/>
    <n v="5"/>
    <x v="74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x v="0"/>
    <n v="0"/>
    <n v="2"/>
    <n v="1"/>
    <s v="Ex"/>
    <n v="6"/>
    <s v="Typ"/>
    <x v="1"/>
    <s v="Gd"/>
    <x v="0"/>
    <n v="2008"/>
    <s v="Fin"/>
    <x v="0"/>
    <n v="592"/>
    <s v="TA"/>
    <s v="TA"/>
    <s v="Y"/>
    <n v="0"/>
    <n v="174"/>
    <n v="0"/>
    <n v="0"/>
    <n v="0"/>
    <n v="0"/>
    <s v="NA"/>
    <s v="NA"/>
    <s v="NA"/>
    <n v="0"/>
    <x v="5"/>
    <n v="2008"/>
    <s v="New"/>
    <s v="Partial"/>
    <n v="264132"/>
  </r>
  <r>
    <x v="766"/>
    <n v="60"/>
    <s v="RL"/>
    <n v="80"/>
    <x v="625"/>
    <s v="Pave"/>
    <s v="NA"/>
    <s v="Reg"/>
    <s v="Lvl"/>
    <s v="AllPub"/>
    <s v="Inside"/>
    <s v="Gtl"/>
    <x v="6"/>
    <s v="Norm"/>
    <s v="Norm"/>
    <s v="1Fam"/>
    <s v="2Story"/>
    <x v="0"/>
    <n v="5"/>
    <x v="62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x v="0"/>
    <n v="1"/>
    <n v="3"/>
    <n v="1"/>
    <s v="TA"/>
    <n v="7"/>
    <s v="Typ"/>
    <x v="1"/>
    <s v="TA"/>
    <x v="0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s v="Normal"/>
    <n v="196500"/>
  </r>
  <r>
    <x v="767"/>
    <n v="50"/>
    <s v="RL"/>
    <n v="75"/>
    <x v="626"/>
    <s v="Pave"/>
    <s v="NA"/>
    <s v="IR1"/>
    <s v="Lvl"/>
    <s v="AllPub"/>
    <s v="Inside"/>
    <s v="Gtl"/>
    <x v="4"/>
    <s v="Norm"/>
    <s v="Norm"/>
    <s v="1Fam"/>
    <s v="1.5Fin"/>
    <x v="1"/>
    <n v="7"/>
    <x v="7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x v="0"/>
    <n v="0"/>
    <n v="4"/>
    <n v="1"/>
    <s v="TA"/>
    <n v="7"/>
    <s v="Mod"/>
    <x v="0"/>
    <s v="NA"/>
    <x v="0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s v="Normal"/>
    <n v="160000"/>
  </r>
  <r>
    <x v="76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6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x v="0"/>
    <n v="0"/>
    <n v="3"/>
    <n v="1"/>
    <s v="Gd"/>
    <n v="8"/>
    <s v="Typ"/>
    <x v="1"/>
    <s v="Gd"/>
    <x v="0"/>
    <n v="2004"/>
    <s v="Fin"/>
    <x v="0"/>
    <n v="484"/>
    <s v="TA"/>
    <s v="TA"/>
    <s v="Y"/>
    <n v="120"/>
    <n v="33"/>
    <n v="0"/>
    <n v="0"/>
    <n v="0"/>
    <n v="0"/>
    <s v="NA"/>
    <s v="NA"/>
    <s v="NA"/>
    <n v="0"/>
    <x v="4"/>
    <n v="2006"/>
    <s v="WD"/>
    <s v="Normal"/>
    <n v="216837"/>
  </r>
  <r>
    <x v="769"/>
    <n v="60"/>
    <s v="RL"/>
    <n v="47"/>
    <x v="627"/>
    <s v="Pave"/>
    <s v="NA"/>
    <s v="IR2"/>
    <s v="HLS"/>
    <s v="AllPub"/>
    <s v="CulDSac"/>
    <s v="Mod"/>
    <x v="18"/>
    <s v="Norm"/>
    <s v="Norm"/>
    <s v="1Fam"/>
    <s v="2Story"/>
    <x v="2"/>
    <n v="5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x v="2"/>
    <n v="1"/>
    <n v="4"/>
    <n v="1"/>
    <s v="Ex"/>
    <n v="12"/>
    <s v="Mod"/>
    <x v="1"/>
    <s v="Gd"/>
    <x v="2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s v="Normal"/>
    <n v="538000"/>
  </r>
  <r>
    <x v="770"/>
    <n v="85"/>
    <s v="RL"/>
    <s v="NA"/>
    <x v="628"/>
    <s v="Pave"/>
    <s v="NA"/>
    <s v="IR1"/>
    <s v="Lvl"/>
    <s v="AllPub"/>
    <s v="CulDSac"/>
    <s v="Gtl"/>
    <x v="9"/>
    <s v="Norm"/>
    <s v="Norm"/>
    <s v="1Fam"/>
    <s v="SFoyer"/>
    <x v="3"/>
    <n v="5"/>
    <x v="44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x v="1"/>
    <n v="0"/>
    <n v="2"/>
    <n v="1"/>
    <s v="TA"/>
    <n v="5"/>
    <s v="Typ"/>
    <x v="0"/>
    <s v="NA"/>
    <x v="1"/>
    <n v="1983"/>
    <s v="Unf"/>
    <x v="0"/>
    <n v="576"/>
    <s v="TA"/>
    <s v="TA"/>
    <s v="Y"/>
    <n v="120"/>
    <n v="0"/>
    <n v="0"/>
    <n v="0"/>
    <n v="0"/>
    <n v="0"/>
    <s v="NA"/>
    <s v="NA"/>
    <s v="NA"/>
    <n v="0"/>
    <x v="7"/>
    <n v="2009"/>
    <s v="WD"/>
    <s v="Normal"/>
    <n v="134900"/>
  </r>
  <r>
    <x v="771"/>
    <n v="20"/>
    <s v="RL"/>
    <n v="67"/>
    <x v="629"/>
    <s v="Pave"/>
    <s v="NA"/>
    <s v="Reg"/>
    <s v="Lvl"/>
    <s v="AllPub"/>
    <s v="Inside"/>
    <s v="Gtl"/>
    <x v="15"/>
    <s v="Norm"/>
    <s v="Norm"/>
    <s v="1Fam"/>
    <s v="1Story"/>
    <x v="5"/>
    <n v="5"/>
    <x v="23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x v="1"/>
    <n v="0"/>
    <n v="2"/>
    <n v="1"/>
    <s v="TA"/>
    <n v="6"/>
    <s v="Typ"/>
    <x v="0"/>
    <s v="NA"/>
    <x v="1"/>
    <n v="1951"/>
    <s v="Unf"/>
    <x v="0"/>
    <n v="396"/>
    <s v="TA"/>
    <s v="TA"/>
    <s v="Y"/>
    <n v="0"/>
    <n v="0"/>
    <n v="0"/>
    <n v="0"/>
    <n v="0"/>
    <n v="0"/>
    <s v="NA"/>
    <s v="NA"/>
    <s v="NA"/>
    <n v="0"/>
    <x v="7"/>
    <n v="2006"/>
    <s v="COD"/>
    <s v="Normal"/>
    <n v="102000"/>
  </r>
  <r>
    <x v="772"/>
    <n v="80"/>
    <s v="RL"/>
    <n v="94"/>
    <x v="630"/>
    <s v="Pave"/>
    <s v="NA"/>
    <s v="Reg"/>
    <s v="Lvl"/>
    <s v="AllPub"/>
    <s v="Inside"/>
    <s v="Gtl"/>
    <x v="15"/>
    <s v="Norm"/>
    <s v="Norm"/>
    <s v="1Fam"/>
    <s v="SLvl"/>
    <x v="1"/>
    <n v="5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x v="1"/>
    <n v="0"/>
    <n v="3"/>
    <n v="1"/>
    <s v="TA"/>
    <n v="6"/>
    <s v="Typ"/>
    <x v="1"/>
    <s v="TA"/>
    <x v="1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s v="Abnorml"/>
    <n v="107000"/>
  </r>
  <r>
    <x v="773"/>
    <n v="20"/>
    <s v="RL"/>
    <n v="70"/>
    <x v="631"/>
    <s v="Pave"/>
    <s v="NA"/>
    <s v="Reg"/>
    <s v="Lvl"/>
    <s v="AllPub"/>
    <s v="Inside"/>
    <s v="Gtl"/>
    <x v="11"/>
    <s v="Feedr"/>
    <s v="Norm"/>
    <s v="1Fam"/>
    <s v="1Story"/>
    <x v="3"/>
    <n v="5"/>
    <x v="1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x v="1"/>
    <n v="0"/>
    <n v="2"/>
    <n v="1"/>
    <s v="TA"/>
    <n v="5"/>
    <s v="Typ"/>
    <x v="0"/>
    <s v="NA"/>
    <x v="0"/>
    <n v="1958"/>
    <s v="RFn"/>
    <x v="2"/>
    <n v="275"/>
    <s v="TA"/>
    <s v="TA"/>
    <s v="Y"/>
    <n v="0"/>
    <n v="0"/>
    <n v="0"/>
    <n v="0"/>
    <n v="0"/>
    <n v="0"/>
    <s v="NA"/>
    <s v="NA"/>
    <s v="NA"/>
    <n v="0"/>
    <x v="9"/>
    <n v="2007"/>
    <s v="COD"/>
    <s v="Normal"/>
    <n v="114500"/>
  </r>
  <r>
    <x v="774"/>
    <n v="20"/>
    <s v="RL"/>
    <n v="110"/>
    <x v="632"/>
    <s v="Pave"/>
    <s v="NA"/>
    <s v="Reg"/>
    <s v="Lvl"/>
    <s v="AllPub"/>
    <s v="Corner"/>
    <s v="Gtl"/>
    <x v="10"/>
    <s v="Norm"/>
    <s v="Norm"/>
    <s v="1Fam"/>
    <s v="1Story"/>
    <x v="2"/>
    <n v="5"/>
    <x v="13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x v="0"/>
    <n v="0"/>
    <n v="3"/>
    <n v="1"/>
    <s v="Gd"/>
    <n v="9"/>
    <s v="Typ"/>
    <x v="1"/>
    <s v="Gd"/>
    <x v="0"/>
    <n v="2006"/>
    <s v="Fin"/>
    <x v="1"/>
    <n v="895"/>
    <s v="TA"/>
    <s v="TA"/>
    <s v="Y"/>
    <n v="315"/>
    <n v="45"/>
    <n v="0"/>
    <n v="0"/>
    <n v="0"/>
    <n v="0"/>
    <s v="NA"/>
    <s v="NA"/>
    <s v="NA"/>
    <n v="0"/>
    <x v="9"/>
    <n v="2007"/>
    <s v="New"/>
    <s v="Partial"/>
    <n v="395000"/>
  </r>
  <r>
    <x v="775"/>
    <n v="120"/>
    <s v="RM"/>
    <n v="32"/>
    <x v="78"/>
    <s v="Pave"/>
    <s v="NA"/>
    <s v="Reg"/>
    <s v="Lvl"/>
    <s v="AllPub"/>
    <s v="FR2"/>
    <s v="Gtl"/>
    <x v="4"/>
    <s v="Norm"/>
    <s v="Norm"/>
    <s v="TwnhsE"/>
    <s v="1Story"/>
    <x v="1"/>
    <n v="5"/>
    <x v="45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x v="0"/>
    <n v="0"/>
    <n v="2"/>
    <n v="1"/>
    <s v="TA"/>
    <n v="5"/>
    <s v="Typ"/>
    <x v="0"/>
    <s v="NA"/>
    <x v="0"/>
    <n v="1998"/>
    <s v="Fin"/>
    <x v="0"/>
    <n v="412"/>
    <s v="TA"/>
    <s v="TA"/>
    <s v="Y"/>
    <n v="0"/>
    <n v="247"/>
    <n v="0"/>
    <n v="0"/>
    <n v="0"/>
    <n v="0"/>
    <s v="NA"/>
    <s v="NA"/>
    <s v="NA"/>
    <n v="0"/>
    <x v="11"/>
    <n v="2009"/>
    <s v="WD"/>
    <s v="Normal"/>
    <n v="162000"/>
  </r>
  <r>
    <x v="776"/>
    <n v="20"/>
    <s v="RL"/>
    <n v="86"/>
    <x v="633"/>
    <s v="Pave"/>
    <s v="NA"/>
    <s v="IR1"/>
    <s v="Lvl"/>
    <s v="AllPub"/>
    <s v="Inside"/>
    <s v="Gtl"/>
    <x v="0"/>
    <s v="Norm"/>
    <s v="Norm"/>
    <s v="1Fam"/>
    <s v="1Story"/>
    <x v="0"/>
    <n v="5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x v="0"/>
    <n v="0"/>
    <n v="3"/>
    <n v="1"/>
    <s v="Gd"/>
    <n v="7"/>
    <s v="Typ"/>
    <x v="0"/>
    <s v="NA"/>
    <x v="0"/>
    <n v="2005"/>
    <s v="RFn"/>
    <x v="1"/>
    <n v="865"/>
    <s v="TA"/>
    <s v="TA"/>
    <s v="Y"/>
    <n v="144"/>
    <n v="59"/>
    <n v="0"/>
    <n v="0"/>
    <n v="0"/>
    <n v="0"/>
    <s v="NA"/>
    <s v="NA"/>
    <s v="NA"/>
    <n v="0"/>
    <x v="9"/>
    <n v="2006"/>
    <s v="New"/>
    <s v="Partial"/>
    <n v="221500"/>
  </r>
  <r>
    <x v="777"/>
    <n v="20"/>
    <s v="RL"/>
    <n v="100"/>
    <x v="634"/>
    <s v="Pave"/>
    <s v="NA"/>
    <s v="IR1"/>
    <s v="Lvl"/>
    <s v="AllPub"/>
    <s v="Inside"/>
    <s v="Gtl"/>
    <x v="9"/>
    <s v="Norm"/>
    <s v="Norm"/>
    <s v="1Fam"/>
    <s v="1Story"/>
    <x v="3"/>
    <n v="5"/>
    <x v="99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x v="1"/>
    <n v="0"/>
    <n v="3"/>
    <n v="1"/>
    <s v="TA"/>
    <n v="5"/>
    <s v="Typ"/>
    <x v="1"/>
    <s v="Fa"/>
    <x v="0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s v="Normal"/>
    <n v="142500"/>
  </r>
  <r>
    <x v="778"/>
    <n v="90"/>
    <s v="RH"/>
    <n v="60"/>
    <x v="231"/>
    <s v="Pave"/>
    <s v="NA"/>
    <s v="Reg"/>
    <s v="Lvl"/>
    <s v="AllPub"/>
    <s v="Inside"/>
    <s v="Gtl"/>
    <x v="12"/>
    <s v="Feedr"/>
    <s v="Norm"/>
    <s v="Duplex"/>
    <s v="1Story"/>
    <x v="3"/>
    <n v="5"/>
    <x v="54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x v="0"/>
    <n v="0"/>
    <n v="4"/>
    <n v="2"/>
    <s v="TA"/>
    <n v="10"/>
    <s v="Typ"/>
    <x v="2"/>
    <s v="TA"/>
    <x v="1"/>
    <n v="1977"/>
    <s v="Unf"/>
    <x v="0"/>
    <n v="630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44000"/>
  </r>
  <r>
    <x v="779"/>
    <n v="90"/>
    <s v="RL"/>
    <n v="78"/>
    <x v="545"/>
    <s v="Pave"/>
    <s v="NA"/>
    <s v="Reg"/>
    <s v="Lvl"/>
    <s v="AllPub"/>
    <s v="Inside"/>
    <s v="Gtl"/>
    <x v="4"/>
    <s v="Norm"/>
    <s v="Norm"/>
    <s v="Duplex"/>
    <s v="SFoyer"/>
    <x v="1"/>
    <n v="5"/>
    <x v="54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x v="1"/>
    <n v="0"/>
    <n v="2"/>
    <n v="1"/>
    <s v="TA"/>
    <n v="4"/>
    <s v="Typ"/>
    <x v="0"/>
    <s v="NA"/>
    <x v="0"/>
    <n v="1977"/>
    <s v="Unf"/>
    <x v="0"/>
    <n v="504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35000"/>
  </r>
  <r>
    <x v="780"/>
    <n v="20"/>
    <s v="RL"/>
    <n v="63"/>
    <x v="635"/>
    <s v="Pave"/>
    <s v="NA"/>
    <s v="Reg"/>
    <s v="Lvl"/>
    <s v="AllPub"/>
    <s v="Inside"/>
    <s v="Gtl"/>
    <x v="17"/>
    <s v="Norm"/>
    <s v="Norm"/>
    <s v="1Fam"/>
    <s v="1Story"/>
    <x v="0"/>
    <n v="5"/>
    <x v="49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x v="0"/>
    <n v="0"/>
    <n v="3"/>
    <n v="1"/>
    <s v="TA"/>
    <n v="6"/>
    <s v="Typ"/>
    <x v="1"/>
    <s v="TA"/>
    <x v="0"/>
    <n v="1995"/>
    <s v="Fin"/>
    <x v="0"/>
    <n v="402"/>
    <s v="TA"/>
    <s v="TA"/>
    <s v="Y"/>
    <n v="220"/>
    <n v="21"/>
    <n v="0"/>
    <n v="0"/>
    <n v="0"/>
    <n v="0"/>
    <s v="NA"/>
    <s v="NA"/>
    <s v="NA"/>
    <n v="0"/>
    <x v="11"/>
    <n v="2007"/>
    <s v="WD"/>
    <s v="Normal"/>
    <n v="176000"/>
  </r>
  <r>
    <x v="781"/>
    <n v="60"/>
    <s v="RL"/>
    <n v="65"/>
    <x v="636"/>
    <s v="Pave"/>
    <s v="NA"/>
    <s v="Reg"/>
    <s v="Lvl"/>
    <s v="AllPub"/>
    <s v="Inside"/>
    <s v="Gtl"/>
    <x v="12"/>
    <s v="Norm"/>
    <s v="Norm"/>
    <s v="1Fam"/>
    <s v="2Story"/>
    <x v="1"/>
    <n v="5"/>
    <x v="86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x v="0"/>
    <n v="1"/>
    <n v="3"/>
    <n v="1"/>
    <s v="Gd"/>
    <n v="7"/>
    <s v="Typ"/>
    <x v="0"/>
    <s v="NA"/>
    <x v="0"/>
    <n v="1992"/>
    <s v="RFn"/>
    <x v="0"/>
    <n v="484"/>
    <s v="TA"/>
    <s v="TA"/>
    <s v="Y"/>
    <n v="0"/>
    <n v="124"/>
    <n v="0"/>
    <n v="0"/>
    <n v="0"/>
    <n v="0"/>
    <s v="NA"/>
    <s v="NA"/>
    <s v="NA"/>
    <n v="0"/>
    <x v="9"/>
    <n v="2006"/>
    <s v="WD"/>
    <s v="Normal"/>
    <n v="175900"/>
  </r>
  <r>
    <x v="782"/>
    <n v="20"/>
    <s v="RL"/>
    <n v="67"/>
    <x v="637"/>
    <s v="Pave"/>
    <s v="NA"/>
    <s v="IR2"/>
    <s v="Lvl"/>
    <s v="AllPub"/>
    <s v="Inside"/>
    <s v="Gtl"/>
    <x v="0"/>
    <s v="Norm"/>
    <s v="Norm"/>
    <s v="1Fam"/>
    <s v="1Story"/>
    <x v="0"/>
    <n v="5"/>
    <x v="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x v="0"/>
    <n v="0"/>
    <n v="3"/>
    <n v="1"/>
    <s v="Gd"/>
    <n v="6"/>
    <s v="Typ"/>
    <x v="0"/>
    <s v="NA"/>
    <x v="0"/>
    <n v="2001"/>
    <s v="RFn"/>
    <x v="0"/>
    <n v="605"/>
    <s v="TA"/>
    <s v="TA"/>
    <s v="Y"/>
    <n v="0"/>
    <n v="33"/>
    <n v="0"/>
    <n v="0"/>
    <n v="0"/>
    <n v="0"/>
    <s v="NA"/>
    <s v="NA"/>
    <s v="NA"/>
    <n v="0"/>
    <x v="11"/>
    <n v="2009"/>
    <s v="WD"/>
    <s v="Normal"/>
    <n v="187100"/>
  </r>
  <r>
    <x v="783"/>
    <n v="85"/>
    <s v="RL"/>
    <s v="NA"/>
    <x v="638"/>
    <s v="Pave"/>
    <s v="NA"/>
    <s v="IR1"/>
    <s v="Lvl"/>
    <s v="AllPub"/>
    <s v="Corner"/>
    <s v="Gtl"/>
    <x v="4"/>
    <s v="Norm"/>
    <s v="Norm"/>
    <s v="1Fam"/>
    <s v="SFoyer"/>
    <x v="3"/>
    <n v="6"/>
    <x v="9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x v="1"/>
    <n v="0"/>
    <n v="1"/>
    <n v="1"/>
    <s v="Gd"/>
    <n v="4"/>
    <s v="Typ"/>
    <x v="1"/>
    <s v="TA"/>
    <x v="0"/>
    <n v="1978"/>
    <s v="Fin"/>
    <x v="0"/>
    <n v="602"/>
    <s v="TA"/>
    <s v="TA"/>
    <s v="Y"/>
    <n v="303"/>
    <n v="30"/>
    <n v="0"/>
    <n v="0"/>
    <n v="0"/>
    <n v="0"/>
    <s v="NA"/>
    <s v="NA"/>
    <s v="NA"/>
    <n v="0"/>
    <x v="9"/>
    <n v="2009"/>
    <s v="WD"/>
    <s v="Normal"/>
    <n v="165500"/>
  </r>
  <r>
    <x v="784"/>
    <n v="75"/>
    <s v="RM"/>
    <n v="35"/>
    <x v="639"/>
    <s v="Pave"/>
    <s v="Grvl"/>
    <s v="Reg"/>
    <s v="Lvl"/>
    <s v="AllPub"/>
    <s v="Inside"/>
    <s v="Gtl"/>
    <x v="7"/>
    <s v="Norm"/>
    <s v="Norm"/>
    <s v="1Fam"/>
    <s v="2.5Unf"/>
    <x v="1"/>
    <n v="6"/>
    <x v="10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x v="0"/>
    <n v="0"/>
    <n v="3"/>
    <n v="1"/>
    <s v="TA"/>
    <n v="9"/>
    <s v="Typ"/>
    <x v="1"/>
    <s v="Gd"/>
    <x v="4"/>
    <s v="NA"/>
    <s v="NA"/>
    <x v="3"/>
    <n v="0"/>
    <s v="NA"/>
    <s v="NA"/>
    <s v="Y"/>
    <n v="0"/>
    <n v="291"/>
    <n v="134"/>
    <n v="0"/>
    <n v="0"/>
    <n v="0"/>
    <s v="NA"/>
    <s v="NA"/>
    <s v="NA"/>
    <n v="0"/>
    <x v="11"/>
    <n v="2008"/>
    <s v="WD"/>
    <s v="Normal"/>
    <n v="128000"/>
  </r>
  <r>
    <x v="785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n v="5"/>
    <x v="1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x v="0"/>
    <n v="0"/>
    <n v="3"/>
    <n v="1"/>
    <s v="TA"/>
    <n v="7"/>
    <s v="Typ"/>
    <x v="1"/>
    <s v="Gd"/>
    <x v="0"/>
    <n v="1967"/>
    <s v="Unf"/>
    <x v="0"/>
    <n v="457"/>
    <s v="TA"/>
    <s v="TA"/>
    <s v="Y"/>
    <n v="0"/>
    <n v="0"/>
    <n v="0"/>
    <n v="0"/>
    <n v="197"/>
    <n v="0"/>
    <s v="NA"/>
    <s v="NA"/>
    <s v="NA"/>
    <n v="0"/>
    <x v="2"/>
    <n v="2009"/>
    <s v="WD"/>
    <s v="Normal"/>
    <n v="161500"/>
  </r>
  <r>
    <x v="786"/>
    <n v="50"/>
    <s v="RM"/>
    <n v="60"/>
    <x v="99"/>
    <s v="Pave"/>
    <s v="NA"/>
    <s v="Reg"/>
    <s v="Lvl"/>
    <s v="AllPub"/>
    <s v="Inside"/>
    <s v="Gtl"/>
    <x v="7"/>
    <s v="Artery"/>
    <s v="Norm"/>
    <s v="1Fam"/>
    <s v="1.5Fin"/>
    <x v="3"/>
    <n v="6"/>
    <x v="3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x v="0"/>
    <n v="0"/>
    <n v="4"/>
    <n v="1"/>
    <s v="TA"/>
    <n v="7"/>
    <s v="Typ"/>
    <x v="0"/>
    <s v="NA"/>
    <x v="1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s v="Normal"/>
    <n v="139000"/>
  </r>
  <r>
    <x v="787"/>
    <n v="60"/>
    <s v="RL"/>
    <n v="76"/>
    <x v="641"/>
    <s v="Pave"/>
    <s v="NA"/>
    <s v="IR1"/>
    <s v="Lvl"/>
    <s v="AllPub"/>
    <s v="Inside"/>
    <s v="Gtl"/>
    <x v="12"/>
    <s v="Norm"/>
    <s v="Norm"/>
    <s v="1Fam"/>
    <s v="2Story"/>
    <x v="0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x v="0"/>
    <n v="1"/>
    <n v="4"/>
    <n v="1"/>
    <s v="Gd"/>
    <n v="8"/>
    <s v="Typ"/>
    <x v="0"/>
    <s v="NA"/>
    <x v="2"/>
    <n v="2004"/>
    <s v="RFn"/>
    <x v="0"/>
    <n v="618"/>
    <s v="TA"/>
    <s v="TA"/>
    <s v="Y"/>
    <n v="0"/>
    <n v="45"/>
    <n v="0"/>
    <n v="0"/>
    <n v="0"/>
    <n v="0"/>
    <s v="NA"/>
    <s v="NA"/>
    <s v="NA"/>
    <n v="0"/>
    <x v="8"/>
    <n v="2010"/>
    <s v="WD"/>
    <s v="Normal"/>
    <n v="233000"/>
  </r>
  <r>
    <x v="788"/>
    <n v="20"/>
    <s v="RM"/>
    <n v="50"/>
    <x v="100"/>
    <s v="Pave"/>
    <s v="NA"/>
    <s v="Reg"/>
    <s v="Lvl"/>
    <s v="AllPub"/>
    <s v="Corner"/>
    <s v="Gtl"/>
    <x v="7"/>
    <s v="Norm"/>
    <s v="Norm"/>
    <s v="1Fam"/>
    <s v="1Story"/>
    <x v="5"/>
    <n v="7"/>
    <x v="3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x v="1"/>
    <n v="0"/>
    <n v="2"/>
    <n v="1"/>
    <s v="TA"/>
    <n v="4"/>
    <s v="Typ"/>
    <x v="0"/>
    <s v="NA"/>
    <x v="1"/>
    <n v="1954"/>
    <s v="Unf"/>
    <x v="2"/>
    <n v="281"/>
    <s v="Fa"/>
    <s v="TA"/>
    <s v="Y"/>
    <n v="0"/>
    <n v="0"/>
    <n v="0"/>
    <n v="0"/>
    <n v="0"/>
    <n v="0"/>
    <s v="NA"/>
    <s v="NA"/>
    <s v="NA"/>
    <n v="0"/>
    <x v="5"/>
    <n v="2008"/>
    <s v="WD"/>
    <s v="Normal"/>
    <n v="107900"/>
  </r>
  <r>
    <x v="789"/>
    <n v="60"/>
    <s v="RL"/>
    <s v="NA"/>
    <x v="642"/>
    <s v="Pave"/>
    <s v="NA"/>
    <s v="IR1"/>
    <s v="Low"/>
    <s v="AllPub"/>
    <s v="Inside"/>
    <s v="Gtl"/>
    <x v="19"/>
    <s v="Norm"/>
    <s v="Norm"/>
    <s v="1Fam"/>
    <s v="2Story"/>
    <x v="1"/>
    <n v="8"/>
    <x v="2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x v="0"/>
    <n v="1"/>
    <n v="5"/>
    <n v="1"/>
    <s v="Gd"/>
    <n v="9"/>
    <s v="Typ"/>
    <x v="0"/>
    <s v="NA"/>
    <x v="0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x v="9"/>
    <n v="2007"/>
    <s v="WD"/>
    <s v="Normal"/>
    <n v="187500"/>
  </r>
  <r>
    <x v="790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x v="0"/>
    <n v="0"/>
    <n v="2"/>
    <n v="1"/>
    <s v="Gd"/>
    <n v="5"/>
    <s v="Typ"/>
    <x v="1"/>
    <s v="Gd"/>
    <x v="0"/>
    <n v="2005"/>
    <s v="Fin"/>
    <x v="0"/>
    <n v="397"/>
    <s v="TA"/>
    <s v="TA"/>
    <s v="Y"/>
    <n v="100"/>
    <n v="16"/>
    <n v="0"/>
    <n v="0"/>
    <n v="0"/>
    <n v="0"/>
    <s v="NA"/>
    <s v="NA"/>
    <s v="NA"/>
    <n v="0"/>
    <x v="2"/>
    <n v="2009"/>
    <s v="WD"/>
    <s v="Normal"/>
    <n v="160200"/>
  </r>
  <r>
    <x v="791"/>
    <n v="80"/>
    <s v="RL"/>
    <s v="NA"/>
    <x v="643"/>
    <s v="Pave"/>
    <s v="NA"/>
    <s v="IR1"/>
    <s v="Lvl"/>
    <s v="AllPub"/>
    <s v="Corner"/>
    <s v="Gtl"/>
    <x v="4"/>
    <s v="Norm"/>
    <s v="Norm"/>
    <s v="1Fam"/>
    <s v="SLvl"/>
    <x v="1"/>
    <n v="5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x v="1"/>
    <n v="0"/>
    <n v="3"/>
    <n v="1"/>
    <s v="TA"/>
    <n v="5"/>
    <s v="Typ"/>
    <x v="2"/>
    <s v="TA"/>
    <x v="0"/>
    <n v="1976"/>
    <s v="RFn"/>
    <x v="0"/>
    <n v="539"/>
    <s v="TA"/>
    <s v="TA"/>
    <s v="Y"/>
    <n v="120"/>
    <n v="0"/>
    <n v="0"/>
    <n v="0"/>
    <n v="0"/>
    <n v="0"/>
    <s v="NA"/>
    <s v="NA"/>
    <s v="NA"/>
    <n v="0"/>
    <x v="1"/>
    <n v="2007"/>
    <s v="WD"/>
    <s v="Normal"/>
    <n v="146800"/>
  </r>
  <r>
    <x v="792"/>
    <n v="60"/>
    <s v="RL"/>
    <n v="92"/>
    <x v="596"/>
    <s v="Pave"/>
    <s v="NA"/>
    <s v="IR1"/>
    <s v="Lvl"/>
    <s v="AllPub"/>
    <s v="CulDSac"/>
    <s v="Gtl"/>
    <x v="3"/>
    <s v="Norm"/>
    <s v="Norm"/>
    <s v="1Fam"/>
    <s v="2Story"/>
    <x v="0"/>
    <n v="5"/>
    <x v="92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x v="0"/>
    <n v="1"/>
    <n v="3"/>
    <n v="1"/>
    <s v="TA"/>
    <n v="8"/>
    <s v="Typ"/>
    <x v="1"/>
    <s v="TA"/>
    <x v="0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s v="Normal"/>
    <n v="269790"/>
  </r>
  <r>
    <x v="793"/>
    <n v="20"/>
    <s v="RL"/>
    <n v="76"/>
    <x v="644"/>
    <s v="Pave"/>
    <s v="NA"/>
    <s v="Reg"/>
    <s v="Lvl"/>
    <s v="AllPub"/>
    <s v="Inside"/>
    <s v="Gtl"/>
    <x v="5"/>
    <s v="Norm"/>
    <s v="Norm"/>
    <s v="1Fam"/>
    <s v="1Story"/>
    <x v="2"/>
    <n v="5"/>
    <x v="22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x v="0"/>
    <n v="0"/>
    <n v="3"/>
    <n v="1"/>
    <s v="Gd"/>
    <n v="7"/>
    <s v="Typ"/>
    <x v="0"/>
    <s v="NA"/>
    <x v="0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s v="Partial"/>
    <n v="225000"/>
  </r>
  <r>
    <x v="794"/>
    <n v="60"/>
    <s v="RL"/>
    <s v="NA"/>
    <x v="645"/>
    <s v="Pave"/>
    <s v="NA"/>
    <s v="IR1"/>
    <s v="Lvl"/>
    <s v="AllPub"/>
    <s v="Corner"/>
    <s v="Gtl"/>
    <x v="17"/>
    <s v="Norm"/>
    <s v="Norm"/>
    <s v="1Fam"/>
    <s v="2Story"/>
    <x v="0"/>
    <n v="5"/>
    <x v="29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x v="0"/>
    <n v="1"/>
    <n v="3"/>
    <n v="1"/>
    <s v="Gd"/>
    <n v="7"/>
    <s v="Typ"/>
    <x v="1"/>
    <s v="TA"/>
    <x v="0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s v="Normal"/>
    <n v="194500"/>
  </r>
  <r>
    <x v="795"/>
    <n v="60"/>
    <s v="RL"/>
    <n v="70"/>
    <x v="231"/>
    <s v="Pave"/>
    <s v="NA"/>
    <s v="Reg"/>
    <s v="Lvl"/>
    <s v="AllPub"/>
    <s v="Inside"/>
    <s v="Gtl"/>
    <x v="12"/>
    <s v="Norm"/>
    <s v="Norm"/>
    <s v="1Fam"/>
    <s v="2Story"/>
    <x v="1"/>
    <n v="6"/>
    <x v="84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x v="0"/>
    <n v="1"/>
    <n v="3"/>
    <n v="1"/>
    <s v="TA"/>
    <n v="7"/>
    <s v="Typ"/>
    <x v="1"/>
    <s v="TA"/>
    <x v="0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s v="Normal"/>
    <n v="171000"/>
  </r>
  <r>
    <x v="796"/>
    <n v="20"/>
    <s v="RL"/>
    <n v="71"/>
    <x v="646"/>
    <s v="Pave"/>
    <s v="NA"/>
    <s v="Reg"/>
    <s v="Lvl"/>
    <s v="AllPub"/>
    <s v="Inside"/>
    <s v="Gtl"/>
    <x v="9"/>
    <s v="Norm"/>
    <s v="Norm"/>
    <s v="1Fam"/>
    <s v="1Story"/>
    <x v="1"/>
    <n v="5"/>
    <x v="54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x v="1"/>
    <n v="1"/>
    <n v="3"/>
    <n v="1"/>
    <s v="TA"/>
    <n v="7"/>
    <s v="Typ"/>
    <x v="1"/>
    <s v="TA"/>
    <x v="0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s v="Normal"/>
    <n v="143500"/>
  </r>
  <r>
    <x v="797"/>
    <n v="20"/>
    <s v="RL"/>
    <n v="57"/>
    <x v="647"/>
    <s v="Pave"/>
    <s v="NA"/>
    <s v="Reg"/>
    <s v="Lvl"/>
    <s v="AllPub"/>
    <s v="Inside"/>
    <s v="Gtl"/>
    <x v="11"/>
    <s v="Norm"/>
    <s v="Norm"/>
    <s v="1Fam"/>
    <s v="1Story"/>
    <x v="3"/>
    <n v="5"/>
    <x v="3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x v="1"/>
    <n v="0"/>
    <n v="2"/>
    <n v="1"/>
    <s v="TA"/>
    <n v="4"/>
    <s v="Typ"/>
    <x v="0"/>
    <s v="NA"/>
    <x v="0"/>
    <n v="1953"/>
    <s v="Unf"/>
    <x v="2"/>
    <n v="240"/>
    <s v="TA"/>
    <s v="TA"/>
    <s v="Y"/>
    <n v="0"/>
    <n v="0"/>
    <n v="0"/>
    <n v="0"/>
    <n v="0"/>
    <n v="0"/>
    <s v="NA"/>
    <s v="NA"/>
    <s v="NA"/>
    <n v="0"/>
    <x v="7"/>
    <n v="2008"/>
    <s v="WD"/>
    <s v="Abnorml"/>
    <n v="110000"/>
  </r>
  <r>
    <x v="798"/>
    <n v="60"/>
    <s v="RL"/>
    <n v="104"/>
    <x v="648"/>
    <s v="Pave"/>
    <s v="NA"/>
    <s v="Reg"/>
    <s v="Lvl"/>
    <s v="AllPub"/>
    <s v="Inside"/>
    <s v="Gtl"/>
    <x v="10"/>
    <s v="Norm"/>
    <s v="Norm"/>
    <s v="1Fam"/>
    <s v="2Story"/>
    <x v="4"/>
    <n v="5"/>
    <x v="74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x v="2"/>
    <n v="1"/>
    <n v="4"/>
    <n v="1"/>
    <s v="Ex"/>
    <n v="11"/>
    <s v="Typ"/>
    <x v="2"/>
    <s v="Gd"/>
    <x v="2"/>
    <n v="2009"/>
    <s v="Fin"/>
    <x v="1"/>
    <n v="820"/>
    <s v="TA"/>
    <s v="TA"/>
    <s v="Y"/>
    <n v="144"/>
    <n v="78"/>
    <n v="0"/>
    <n v="0"/>
    <n v="0"/>
    <n v="0"/>
    <s v="NA"/>
    <s v="NA"/>
    <s v="NA"/>
    <n v="0"/>
    <x v="9"/>
    <n v="2009"/>
    <s v="New"/>
    <s v="Partial"/>
    <n v="485000"/>
  </r>
  <r>
    <x v="799"/>
    <n v="50"/>
    <s v="RL"/>
    <n v="60"/>
    <x v="25"/>
    <s v="Pave"/>
    <s v="NA"/>
    <s v="Reg"/>
    <s v="Lvl"/>
    <s v="AllPub"/>
    <s v="Corner"/>
    <s v="Gtl"/>
    <x v="23"/>
    <s v="Feedr"/>
    <s v="Norm"/>
    <s v="1Fam"/>
    <s v="1.5Fin"/>
    <x v="3"/>
    <n v="7"/>
    <x v="96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x v="1"/>
    <n v="1"/>
    <n v="3"/>
    <n v="1"/>
    <s v="Gd"/>
    <n v="7"/>
    <s v="Typ"/>
    <x v="2"/>
    <s v="TA"/>
    <x v="1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s v="Normal"/>
    <n v="175000"/>
  </r>
  <r>
    <x v="800"/>
    <n v="60"/>
    <s v="RL"/>
    <n v="79"/>
    <x v="649"/>
    <s v="Pave"/>
    <s v="NA"/>
    <s v="IR1"/>
    <s v="HLS"/>
    <s v="AllPub"/>
    <s v="Inside"/>
    <s v="Mod"/>
    <x v="19"/>
    <s v="Feedr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x v="0"/>
    <n v="1"/>
    <n v="4"/>
    <n v="1"/>
    <s v="Gd"/>
    <n v="8"/>
    <s v="Typ"/>
    <x v="0"/>
    <s v="NA"/>
    <x v="0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s v="Normal"/>
    <n v="200000"/>
  </r>
  <r>
    <x v="801"/>
    <n v="30"/>
    <s v="RM"/>
    <n v="40"/>
    <x v="650"/>
    <s v="Pave"/>
    <s v="NA"/>
    <s v="Reg"/>
    <s v="Lvl"/>
    <s v="AllPub"/>
    <s v="Inside"/>
    <s v="Gtl"/>
    <x v="13"/>
    <s v="Norm"/>
    <s v="Norm"/>
    <s v="1Fam"/>
    <s v="1Story"/>
    <x v="5"/>
    <n v="7"/>
    <x v="77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x v="1"/>
    <n v="0"/>
    <n v="2"/>
    <n v="1"/>
    <s v="TA"/>
    <n v="5"/>
    <s v="Typ"/>
    <x v="0"/>
    <s v="NA"/>
    <x v="1"/>
    <n v="1957"/>
    <s v="Unf"/>
    <x v="0"/>
    <n v="44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09900"/>
  </r>
  <r>
    <x v="802"/>
    <n v="60"/>
    <s v="RL"/>
    <n v="63"/>
    <x v="651"/>
    <s v="Pave"/>
    <s v="NA"/>
    <s v="Reg"/>
    <s v="Lvl"/>
    <s v="AllPub"/>
    <s v="Inside"/>
    <s v="Gtl"/>
    <x v="0"/>
    <s v="Norm"/>
    <s v="Norm"/>
    <s v="1Fam"/>
    <s v="2Story"/>
    <x v="0"/>
    <n v="5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x v="0"/>
    <n v="1"/>
    <n v="3"/>
    <n v="1"/>
    <s v="Gd"/>
    <n v="7"/>
    <s v="Typ"/>
    <x v="1"/>
    <s v="Gd"/>
    <x v="0"/>
    <n v="2005"/>
    <s v="Fin"/>
    <x v="0"/>
    <n v="410"/>
    <s v="TA"/>
    <s v="TA"/>
    <s v="Y"/>
    <n v="36"/>
    <n v="18"/>
    <n v="0"/>
    <n v="0"/>
    <n v="0"/>
    <n v="0"/>
    <s v="NA"/>
    <s v="NA"/>
    <s v="NA"/>
    <n v="0"/>
    <x v="4"/>
    <n v="2008"/>
    <s v="WD"/>
    <s v="Normal"/>
    <n v="189000"/>
  </r>
  <r>
    <x v="803"/>
    <n v="60"/>
    <s v="RL"/>
    <n v="107"/>
    <x v="139"/>
    <s v="Pave"/>
    <s v="NA"/>
    <s v="Reg"/>
    <s v="Lvl"/>
    <s v="AllPub"/>
    <s v="Inside"/>
    <s v="Gtl"/>
    <x v="10"/>
    <s v="Norm"/>
    <s v="Norm"/>
    <s v="1Fam"/>
    <s v="2Story"/>
    <x v="4"/>
    <n v="5"/>
    <x v="74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x v="2"/>
    <n v="1"/>
    <n v="4"/>
    <n v="1"/>
    <s v="Ex"/>
    <n v="12"/>
    <s v="Typ"/>
    <x v="1"/>
    <s v="Gd"/>
    <x v="2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s v="Partial"/>
    <n v="582933"/>
  </r>
  <r>
    <x v="804"/>
    <n v="20"/>
    <s v="RL"/>
    <n v="75"/>
    <x v="218"/>
    <s v="Pave"/>
    <s v="NA"/>
    <s v="Reg"/>
    <s v="Lvl"/>
    <s v="AllPub"/>
    <s v="Inside"/>
    <s v="Gtl"/>
    <x v="11"/>
    <s v="Norm"/>
    <s v="Norm"/>
    <s v="1Fam"/>
    <s v="1Story"/>
    <x v="3"/>
    <n v="5"/>
    <x v="3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x v="1"/>
    <n v="0"/>
    <n v="2"/>
    <n v="1"/>
    <s v="TA"/>
    <n v="5"/>
    <s v="Min1"/>
    <x v="0"/>
    <s v="NA"/>
    <x v="0"/>
    <n v="1954"/>
    <s v="Unf"/>
    <x v="2"/>
    <n v="286"/>
    <s v="TA"/>
    <s v="TA"/>
    <s v="Y"/>
    <n v="0"/>
    <n v="0"/>
    <n v="0"/>
    <n v="0"/>
    <n v="0"/>
    <n v="0"/>
    <s v="NA"/>
    <s v="GdWo"/>
    <s v="NA"/>
    <n v="0"/>
    <x v="11"/>
    <n v="2006"/>
    <s v="WD"/>
    <s v="Family"/>
    <n v="118000"/>
  </r>
  <r>
    <x v="805"/>
    <n v="20"/>
    <s v="RL"/>
    <n v="91"/>
    <x v="652"/>
    <s v="Pave"/>
    <s v="NA"/>
    <s v="IR1"/>
    <s v="Lvl"/>
    <s v="AllPub"/>
    <s v="FR2"/>
    <s v="Gtl"/>
    <x v="5"/>
    <s v="Norm"/>
    <s v="Norm"/>
    <s v="1Fam"/>
    <s v="1Story"/>
    <x v="0"/>
    <n v="5"/>
    <x v="74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x v="0"/>
    <n v="0"/>
    <n v="3"/>
    <n v="1"/>
    <s v="Ex"/>
    <n v="6"/>
    <s v="Typ"/>
    <x v="0"/>
    <s v="NA"/>
    <x v="0"/>
    <n v="2008"/>
    <s v="RFn"/>
    <x v="0"/>
    <n v="554"/>
    <s v="TA"/>
    <s v="TA"/>
    <s v="Y"/>
    <n v="0"/>
    <n v="60"/>
    <n v="0"/>
    <n v="0"/>
    <n v="0"/>
    <n v="0"/>
    <s v="NA"/>
    <s v="NA"/>
    <s v="NA"/>
    <n v="0"/>
    <x v="9"/>
    <n v="2008"/>
    <s v="New"/>
    <s v="Partial"/>
    <n v="227680"/>
  </r>
  <r>
    <x v="806"/>
    <n v="80"/>
    <s v="RL"/>
    <n v="75"/>
    <x v="653"/>
    <s v="Pave"/>
    <s v="NA"/>
    <s v="Reg"/>
    <s v="Lvl"/>
    <s v="AllPub"/>
    <s v="Inside"/>
    <s v="Gtl"/>
    <x v="11"/>
    <s v="Norm"/>
    <s v="Norm"/>
    <s v="1Fam"/>
    <s v="SLvl"/>
    <x v="3"/>
    <n v="5"/>
    <x v="1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x v="0"/>
    <n v="0"/>
    <n v="3"/>
    <n v="1"/>
    <s v="TA"/>
    <n v="6"/>
    <s v="Typ"/>
    <x v="0"/>
    <s v="NA"/>
    <x v="0"/>
    <n v="1967"/>
    <s v="Fin"/>
    <x v="2"/>
    <n v="384"/>
    <s v="TA"/>
    <s v="TA"/>
    <s v="Y"/>
    <n v="68"/>
    <n v="0"/>
    <n v="0"/>
    <n v="0"/>
    <n v="0"/>
    <n v="0"/>
    <s v="NA"/>
    <s v="NA"/>
    <s v="NA"/>
    <n v="0"/>
    <x v="4"/>
    <n v="2006"/>
    <s v="WD"/>
    <s v="Normal"/>
    <n v="135500"/>
  </r>
  <r>
    <x v="807"/>
    <n v="70"/>
    <s v="RL"/>
    <n v="144"/>
    <x v="654"/>
    <s v="Pave"/>
    <s v="NA"/>
    <s v="Reg"/>
    <s v="Lvl"/>
    <s v="AllPub"/>
    <s v="Inside"/>
    <s v="Gtl"/>
    <x v="8"/>
    <s v="Norm"/>
    <s v="Norm"/>
    <s v="1Fam"/>
    <s v="2Story"/>
    <x v="3"/>
    <n v="6"/>
    <x v="66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x v="1"/>
    <n v="1"/>
    <n v="3"/>
    <n v="1"/>
    <s v="Gd"/>
    <n v="6"/>
    <s v="Typ"/>
    <x v="1"/>
    <s v="TA"/>
    <x v="0"/>
    <n v="1923"/>
    <s v="RFn"/>
    <x v="0"/>
    <n v="528"/>
    <s v="TA"/>
    <s v="TA"/>
    <s v="Y"/>
    <n v="0"/>
    <n v="312"/>
    <n v="0"/>
    <n v="0"/>
    <n v="0"/>
    <n v="0"/>
    <s v="NA"/>
    <s v="NA"/>
    <s v="NA"/>
    <n v="0"/>
    <x v="1"/>
    <n v="2009"/>
    <s v="WD"/>
    <s v="Normal"/>
    <n v="223500"/>
  </r>
  <r>
    <x v="808"/>
    <n v="80"/>
    <s v="RL"/>
    <n v="85"/>
    <x v="655"/>
    <s v="Pave"/>
    <s v="NA"/>
    <s v="Reg"/>
    <s v="Lvl"/>
    <s v="AllPub"/>
    <s v="Inside"/>
    <s v="Gtl"/>
    <x v="11"/>
    <s v="Norm"/>
    <s v="Norm"/>
    <s v="1Fam"/>
    <s v="SLvl"/>
    <x v="3"/>
    <n v="5"/>
    <x v="2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x v="1"/>
    <n v="0"/>
    <n v="3"/>
    <n v="1"/>
    <s v="TA"/>
    <n v="6"/>
    <s v="Typ"/>
    <x v="1"/>
    <s v="Gd"/>
    <x v="0"/>
    <n v="1966"/>
    <s v="RFn"/>
    <x v="0"/>
    <n v="484"/>
    <s v="TA"/>
    <s v="TA"/>
    <s v="Y"/>
    <n v="0"/>
    <n v="0"/>
    <n v="0"/>
    <n v="0"/>
    <n v="0"/>
    <n v="0"/>
    <s v="NA"/>
    <s v="GdWo"/>
    <s v="NA"/>
    <n v="0"/>
    <x v="11"/>
    <n v="2006"/>
    <s v="WD"/>
    <s v="Normal"/>
    <n v="159950"/>
  </r>
  <r>
    <x v="809"/>
    <n v="75"/>
    <s v="RM"/>
    <n v="90"/>
    <x v="656"/>
    <s v="Pave"/>
    <s v="NA"/>
    <s v="Reg"/>
    <s v="Lvl"/>
    <s v="AllPub"/>
    <s v="Corner"/>
    <s v="Gtl"/>
    <x v="7"/>
    <s v="Norm"/>
    <s v="Norm"/>
    <s v="1Fam"/>
    <s v="2.5Unf"/>
    <x v="3"/>
    <n v="5"/>
    <x v="104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x v="0"/>
    <n v="0"/>
    <n v="2"/>
    <n v="3"/>
    <s v="TA"/>
    <n v="11"/>
    <s v="Typ"/>
    <x v="0"/>
    <s v="NA"/>
    <x v="1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s v="Normal"/>
    <n v="106000"/>
  </r>
  <r>
    <x v="810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1"/>
    <n v="6"/>
    <x v="99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x v="1"/>
    <n v="1"/>
    <n v="3"/>
    <n v="1"/>
    <s v="Gd"/>
    <n v="5"/>
    <s v="Typ"/>
    <x v="1"/>
    <s v="Fa"/>
    <x v="0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s v="Normal"/>
    <n v="181000"/>
  </r>
  <r>
    <x v="811"/>
    <n v="120"/>
    <s v="RM"/>
    <s v="NA"/>
    <x v="185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4"/>
    <s v="Typ"/>
    <x v="1"/>
    <s v="Gd"/>
    <x v="0"/>
    <n v="2004"/>
    <s v="Fin"/>
    <x v="0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s v="Normal"/>
    <n v="144500"/>
  </r>
  <r>
    <x v="812"/>
    <n v="20"/>
    <s v="C (all)"/>
    <n v="66"/>
    <x v="591"/>
    <s v="Grvl"/>
    <s v="NA"/>
    <s v="Reg"/>
    <s v="Bnk"/>
    <s v="AllPub"/>
    <s v="Inside"/>
    <s v="Mod"/>
    <x v="13"/>
    <s v="Norm"/>
    <s v="Norm"/>
    <s v="1Fam"/>
    <s v="1Story"/>
    <x v="3"/>
    <n v="5"/>
    <x v="64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x v="1"/>
    <n v="0"/>
    <n v="2"/>
    <n v="1"/>
    <s v="Fa"/>
    <n v="4"/>
    <s v="Typ"/>
    <x v="0"/>
    <s v="NA"/>
    <x v="5"/>
    <n v="1952"/>
    <s v="Unf"/>
    <x v="0"/>
    <n v="504"/>
    <s v="TA"/>
    <s v="TA"/>
    <s v="N"/>
    <n v="0"/>
    <n v="0"/>
    <n v="0"/>
    <n v="0"/>
    <n v="0"/>
    <n v="0"/>
    <s v="NA"/>
    <s v="NA"/>
    <s v="Shed"/>
    <n v="54"/>
    <x v="11"/>
    <n v="2010"/>
    <s v="WD"/>
    <s v="Alloca"/>
    <n v="55993"/>
  </r>
  <r>
    <x v="813"/>
    <n v="20"/>
    <s v="RL"/>
    <n v="75"/>
    <x v="653"/>
    <s v="Pave"/>
    <s v="NA"/>
    <s v="Reg"/>
    <s v="Lvl"/>
    <s v="AllPub"/>
    <s v="Inside"/>
    <s v="Gtl"/>
    <x v="11"/>
    <s v="Norm"/>
    <s v="Norm"/>
    <s v="1Fam"/>
    <s v="1Story"/>
    <x v="1"/>
    <n v="6"/>
    <x v="1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x v="1"/>
    <n v="1"/>
    <n v="4"/>
    <n v="1"/>
    <s v="TA"/>
    <n v="7"/>
    <s v="Typ"/>
    <x v="0"/>
    <s v="NA"/>
    <x v="0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s v="Normal"/>
    <n v="157900"/>
  </r>
  <r>
    <x v="814"/>
    <n v="50"/>
    <s v="RL"/>
    <n v="45"/>
    <x v="530"/>
    <s v="Pave"/>
    <s v="Grvl"/>
    <s v="Reg"/>
    <s v="Lvl"/>
    <s v="AllPub"/>
    <s v="Inside"/>
    <s v="Gtl"/>
    <x v="15"/>
    <s v="Norm"/>
    <s v="Norm"/>
    <s v="1Fam"/>
    <s v="1.5Fin"/>
    <x v="3"/>
    <n v="7"/>
    <x v="79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x v="1"/>
    <n v="1"/>
    <n v="3"/>
    <n v="1"/>
    <s v="Fa"/>
    <n v="7"/>
    <s v="Typ"/>
    <x v="0"/>
    <s v="NA"/>
    <x v="1"/>
    <n v="1955"/>
    <s v="Unf"/>
    <x v="2"/>
    <n v="280"/>
    <s v="TA"/>
    <s v="TA"/>
    <s v="P"/>
    <n v="207"/>
    <n v="0"/>
    <n v="96"/>
    <n v="0"/>
    <n v="0"/>
    <n v="0"/>
    <s v="NA"/>
    <s v="NA"/>
    <s v="NA"/>
    <n v="0"/>
    <x v="9"/>
    <n v="2006"/>
    <s v="WD"/>
    <s v="Normal"/>
    <n v="116000"/>
  </r>
  <r>
    <x v="815"/>
    <n v="20"/>
    <s v="RL"/>
    <n v="48"/>
    <x v="657"/>
    <s v="Pave"/>
    <s v="NA"/>
    <s v="IR2"/>
    <s v="Lvl"/>
    <s v="AllPub"/>
    <s v="CulDSac"/>
    <s v="Gtl"/>
    <x v="0"/>
    <s v="Norm"/>
    <s v="Norm"/>
    <s v="1Fam"/>
    <s v="1Story"/>
    <x v="0"/>
    <n v="5"/>
    <x v="45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x v="0"/>
    <n v="0"/>
    <n v="3"/>
    <n v="1"/>
    <s v="Gd"/>
    <n v="6"/>
    <s v="Typ"/>
    <x v="0"/>
    <s v="NA"/>
    <x v="0"/>
    <n v="1998"/>
    <s v="RFn"/>
    <x v="0"/>
    <n v="598"/>
    <s v="TA"/>
    <s v="TA"/>
    <s v="Y"/>
    <n v="0"/>
    <n v="34"/>
    <n v="0"/>
    <n v="0"/>
    <n v="0"/>
    <n v="0"/>
    <s v="NA"/>
    <s v="NA"/>
    <s v="NA"/>
    <n v="0"/>
    <x v="1"/>
    <n v="2010"/>
    <s v="WD"/>
    <s v="Normal"/>
    <n v="224900"/>
  </r>
  <r>
    <x v="816"/>
    <n v="20"/>
    <s v="RL"/>
    <s v="NA"/>
    <x v="658"/>
    <s v="Pave"/>
    <s v="NA"/>
    <s v="IR1"/>
    <s v="Lvl"/>
    <s v="AllPub"/>
    <s v="Corner"/>
    <s v="Gtl"/>
    <x v="11"/>
    <s v="Norm"/>
    <s v="Norm"/>
    <s v="1Fam"/>
    <s v="1Story"/>
    <x v="3"/>
    <n v="6"/>
    <x v="3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x v="1"/>
    <n v="0"/>
    <n v="2"/>
    <n v="1"/>
    <s v="TA"/>
    <n v="4"/>
    <s v="Typ"/>
    <x v="1"/>
    <s v="Gd"/>
    <x v="0"/>
    <n v="1954"/>
    <s v="RFn"/>
    <x v="2"/>
    <n v="275"/>
    <s v="TA"/>
    <s v="TA"/>
    <s v="Y"/>
    <n v="0"/>
    <n v="0"/>
    <n v="120"/>
    <n v="0"/>
    <n v="0"/>
    <n v="0"/>
    <s v="NA"/>
    <s v="NA"/>
    <s v="NA"/>
    <n v="0"/>
    <x v="9"/>
    <n v="2006"/>
    <s v="WD"/>
    <s v="Normal"/>
    <n v="137000"/>
  </r>
  <r>
    <x v="817"/>
    <n v="20"/>
    <s v="RL"/>
    <s v="NA"/>
    <x v="659"/>
    <s v="Pave"/>
    <s v="NA"/>
    <s v="IR1"/>
    <s v="Lvl"/>
    <s v="AllPub"/>
    <s v="CulDSac"/>
    <s v="Gtl"/>
    <x v="4"/>
    <s v="Norm"/>
    <s v="Norm"/>
    <s v="1Fam"/>
    <s v="1Story"/>
    <x v="2"/>
    <n v="5"/>
    <x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x v="0"/>
    <n v="0"/>
    <n v="3"/>
    <n v="1"/>
    <s v="Gd"/>
    <n v="7"/>
    <s v="Typ"/>
    <x v="2"/>
    <s v="Gd"/>
    <x v="0"/>
    <n v="2002"/>
    <s v="RFn"/>
    <x v="1"/>
    <n v="857"/>
    <s v="TA"/>
    <s v="TA"/>
    <s v="Y"/>
    <n v="150"/>
    <n v="59"/>
    <n v="0"/>
    <n v="0"/>
    <n v="0"/>
    <n v="0"/>
    <s v="NA"/>
    <s v="NA"/>
    <s v="NA"/>
    <n v="0"/>
    <x v="9"/>
    <n v="2008"/>
    <s v="WD"/>
    <s v="Normal"/>
    <n v="271000"/>
  </r>
  <r>
    <x v="818"/>
    <n v="80"/>
    <s v="RL"/>
    <n v="80"/>
    <x v="660"/>
    <s v="Pave"/>
    <s v="NA"/>
    <s v="Reg"/>
    <s v="Lvl"/>
    <s v="AllPub"/>
    <s v="Inside"/>
    <s v="Gtl"/>
    <x v="19"/>
    <s v="Norm"/>
    <s v="Norm"/>
    <s v="1Fam"/>
    <s v="SLvl"/>
    <x v="1"/>
    <n v="7"/>
    <x v="63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x v="1"/>
    <n v="0"/>
    <n v="3"/>
    <n v="1"/>
    <s v="TA"/>
    <n v="6"/>
    <s v="Typ"/>
    <x v="0"/>
    <s v="NA"/>
    <x v="0"/>
    <n v="1971"/>
    <s v="Unf"/>
    <x v="0"/>
    <n v="44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55000"/>
  </r>
  <r>
    <x v="819"/>
    <n v="120"/>
    <s v="RL"/>
    <n v="44"/>
    <x v="661"/>
    <s v="Pave"/>
    <s v="NA"/>
    <s v="IR1"/>
    <s v="Lvl"/>
    <s v="AllPub"/>
    <s v="Inside"/>
    <s v="Gtl"/>
    <x v="10"/>
    <s v="Norm"/>
    <s v="Norm"/>
    <s v="TwnhsE"/>
    <s v="1Story"/>
    <x v="0"/>
    <n v="5"/>
    <x v="5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x v="0"/>
    <n v="0"/>
    <n v="2"/>
    <n v="1"/>
    <s v="Gd"/>
    <n v="6"/>
    <s v="Typ"/>
    <x v="1"/>
    <s v="Gd"/>
    <x v="0"/>
    <n v="2010"/>
    <s v="RFn"/>
    <x v="0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s v="Partial"/>
    <n v="224000"/>
  </r>
  <r>
    <x v="820"/>
    <n v="60"/>
    <s v="RL"/>
    <n v="72"/>
    <x v="662"/>
    <s v="Pave"/>
    <s v="NA"/>
    <s v="IR1"/>
    <s v="Lvl"/>
    <s v="AllPub"/>
    <s v="CulDSac"/>
    <s v="Gtl"/>
    <x v="0"/>
    <s v="Norm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x v="0"/>
    <n v="1"/>
    <n v="3"/>
    <n v="1"/>
    <s v="Gd"/>
    <n v="6"/>
    <s v="Typ"/>
    <x v="0"/>
    <s v="NA"/>
    <x v="0"/>
    <n v="2003"/>
    <s v="RFn"/>
    <x v="0"/>
    <n v="595"/>
    <s v="TA"/>
    <s v="TA"/>
    <s v="Y"/>
    <n v="0"/>
    <n v="45"/>
    <n v="0"/>
    <n v="0"/>
    <n v="0"/>
    <n v="0"/>
    <s v="NA"/>
    <s v="NA"/>
    <s v="NA"/>
    <n v="0"/>
    <x v="11"/>
    <n v="2008"/>
    <s v="WD"/>
    <s v="Normal"/>
    <n v="183000"/>
  </r>
  <r>
    <x v="821"/>
    <n v="20"/>
    <s v="RM"/>
    <n v="60"/>
    <x v="100"/>
    <s v="Pave"/>
    <s v="Pave"/>
    <s v="Reg"/>
    <s v="Bnk"/>
    <s v="AllPub"/>
    <s v="Inside"/>
    <s v="Mod"/>
    <x v="7"/>
    <s v="Norm"/>
    <s v="Norm"/>
    <s v="2fmCon"/>
    <s v="1Story"/>
    <x v="5"/>
    <n v="4"/>
    <x v="3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x v="1"/>
    <n v="0"/>
    <n v="2"/>
    <n v="1"/>
    <s v="TA"/>
    <n v="4"/>
    <s v="Min2"/>
    <x v="0"/>
    <s v="NA"/>
    <x v="1"/>
    <n v="1974"/>
    <s v="Unf"/>
    <x v="0"/>
    <n v="576"/>
    <s v="TA"/>
    <s v="TA"/>
    <s v="Y"/>
    <n v="0"/>
    <n v="32"/>
    <n v="112"/>
    <n v="0"/>
    <n v="0"/>
    <n v="0"/>
    <s v="NA"/>
    <s v="NA"/>
    <s v="NA"/>
    <n v="0"/>
    <x v="0"/>
    <n v="2009"/>
    <s v="WD"/>
    <s v="Normal"/>
    <n v="93000"/>
  </r>
  <r>
    <x v="822"/>
    <n v="60"/>
    <s v="RL"/>
    <s v="NA"/>
    <x v="663"/>
    <s v="Pave"/>
    <s v="NA"/>
    <s v="IR1"/>
    <s v="Lvl"/>
    <s v="AllPub"/>
    <s v="Corner"/>
    <s v="Gtl"/>
    <x v="17"/>
    <s v="Norm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x v="0"/>
    <n v="1"/>
    <n v="3"/>
    <n v="1"/>
    <s v="Gd"/>
    <n v="7"/>
    <s v="Typ"/>
    <x v="1"/>
    <s v="Gd"/>
    <x v="2"/>
    <n v="2003"/>
    <s v="Fin"/>
    <x v="0"/>
    <n v="433"/>
    <s v="TA"/>
    <s v="TA"/>
    <s v="Y"/>
    <n v="100"/>
    <n v="48"/>
    <n v="0"/>
    <n v="0"/>
    <n v="0"/>
    <n v="0"/>
    <s v="NA"/>
    <s v="NA"/>
    <s v="NA"/>
    <n v="0"/>
    <x v="4"/>
    <n v="2007"/>
    <s v="WD"/>
    <s v="Family"/>
    <n v="225000"/>
  </r>
  <r>
    <x v="823"/>
    <n v="50"/>
    <s v="RL"/>
    <n v="60"/>
    <x v="288"/>
    <s v="Pave"/>
    <s v="NA"/>
    <s v="Reg"/>
    <s v="Lvl"/>
    <s v="AllPub"/>
    <s v="Inside"/>
    <s v="Gtl"/>
    <x v="23"/>
    <s v="Norm"/>
    <s v="Norm"/>
    <s v="1Fam"/>
    <s v="1.5Fin"/>
    <x v="1"/>
    <n v="7"/>
    <x v="7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x v="0"/>
    <n v="0"/>
    <n v="3"/>
    <n v="1"/>
    <s v="TA"/>
    <n v="7"/>
    <s v="Typ"/>
    <x v="1"/>
    <s v="Gd"/>
    <x v="1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x v="9"/>
    <n v="2009"/>
    <s v="WD"/>
    <s v="Normal"/>
    <n v="139500"/>
  </r>
  <r>
    <x v="824"/>
    <n v="20"/>
    <s v="FV"/>
    <n v="81"/>
    <x v="664"/>
    <s v="Pave"/>
    <s v="NA"/>
    <s v="Reg"/>
    <s v="Lvl"/>
    <s v="AllPub"/>
    <s v="Inside"/>
    <s v="Gtl"/>
    <x v="5"/>
    <s v="Norm"/>
    <s v="Norm"/>
    <s v="1Fam"/>
    <s v="1Story"/>
    <x v="2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x v="0"/>
    <n v="0"/>
    <n v="3"/>
    <n v="1"/>
    <s v="Gd"/>
    <n v="7"/>
    <s v="Typ"/>
    <x v="1"/>
    <s v="Gd"/>
    <x v="0"/>
    <n v="2006"/>
    <s v="RFn"/>
    <x v="0"/>
    <n v="776"/>
    <s v="TA"/>
    <s v="TA"/>
    <s v="Y"/>
    <n v="0"/>
    <n v="140"/>
    <n v="0"/>
    <n v="0"/>
    <n v="0"/>
    <n v="0"/>
    <s v="NA"/>
    <s v="NA"/>
    <s v="NA"/>
    <n v="0"/>
    <x v="11"/>
    <n v="2006"/>
    <s v="New"/>
    <s v="Partial"/>
    <n v="232600"/>
  </r>
  <r>
    <x v="825"/>
    <n v="20"/>
    <s v="RL"/>
    <n v="114"/>
    <x v="140"/>
    <s v="Pave"/>
    <s v="NA"/>
    <s v="Reg"/>
    <s v="Lvl"/>
    <s v="AllPub"/>
    <s v="Inside"/>
    <s v="Gtl"/>
    <x v="10"/>
    <s v="PosN"/>
    <s v="PosN"/>
    <s v="1Fam"/>
    <s v="1Story"/>
    <x v="6"/>
    <n v="5"/>
    <x v="22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x v="0"/>
    <n v="0"/>
    <n v="2"/>
    <n v="1"/>
    <s v="Ex"/>
    <n v="7"/>
    <s v="Typ"/>
    <x v="1"/>
    <s v="Gd"/>
    <x v="0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s v="Partial"/>
    <n v="385000"/>
  </r>
  <r>
    <x v="826"/>
    <n v="45"/>
    <s v="RM"/>
    <n v="50"/>
    <x v="665"/>
    <s v="Pave"/>
    <s v="NA"/>
    <s v="Reg"/>
    <s v="Lvl"/>
    <s v="AllPub"/>
    <s v="Inside"/>
    <s v="Gtl"/>
    <x v="8"/>
    <s v="Norm"/>
    <s v="Norm"/>
    <s v="1Fam"/>
    <s v="1.5Unf"/>
    <x v="3"/>
    <n v="6"/>
    <x v="67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x v="1"/>
    <n v="0"/>
    <n v="2"/>
    <n v="1"/>
    <s v="Gd"/>
    <n v="5"/>
    <s v="Typ"/>
    <x v="0"/>
    <s v="NA"/>
    <x v="4"/>
    <s v="NA"/>
    <s v="NA"/>
    <x v="3"/>
    <n v="0"/>
    <s v="NA"/>
    <s v="NA"/>
    <s v="Y"/>
    <n v="0"/>
    <n v="0"/>
    <n v="116"/>
    <n v="0"/>
    <n v="0"/>
    <n v="0"/>
    <s v="NA"/>
    <s v="NA"/>
    <s v="NA"/>
    <n v="0"/>
    <x v="1"/>
    <n v="2008"/>
    <s v="WD"/>
    <s v="Normal"/>
    <n v="109500"/>
  </r>
  <r>
    <x v="827"/>
    <n v="20"/>
    <s v="RL"/>
    <n v="65"/>
    <x v="666"/>
    <s v="Pave"/>
    <s v="NA"/>
    <s v="IR1"/>
    <s v="Lvl"/>
    <s v="AllPub"/>
    <s v="Inside"/>
    <s v="Gtl"/>
    <x v="12"/>
    <s v="Norm"/>
    <s v="Norm"/>
    <s v="1Fam"/>
    <s v="1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x v="0"/>
    <n v="0"/>
    <n v="3"/>
    <n v="1"/>
    <s v="Gd"/>
    <n v="6"/>
    <s v="Typ"/>
    <x v="1"/>
    <s v="TA"/>
    <x v="0"/>
    <n v="2001"/>
    <s v="RFn"/>
    <x v="0"/>
    <n v="527"/>
    <s v="TA"/>
    <s v="TA"/>
    <s v="Y"/>
    <n v="290"/>
    <n v="39"/>
    <n v="0"/>
    <n v="0"/>
    <n v="0"/>
    <n v="0"/>
    <s v="NA"/>
    <s v="NA"/>
    <s v="NA"/>
    <n v="0"/>
    <x v="7"/>
    <n v="2009"/>
    <s v="WD"/>
    <s v="Normal"/>
    <n v="189000"/>
  </r>
  <r>
    <x v="828"/>
    <n v="60"/>
    <s v="RL"/>
    <s v="NA"/>
    <x v="667"/>
    <s v="Pave"/>
    <s v="NA"/>
    <s v="IR2"/>
    <s v="Low"/>
    <s v="AllPub"/>
    <s v="CulDSac"/>
    <s v="Sev"/>
    <x v="19"/>
    <s v="Norm"/>
    <s v="Norm"/>
    <s v="1Fam"/>
    <s v="2Story"/>
    <x v="3"/>
    <n v="5"/>
    <x v="1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x v="0"/>
    <n v="1"/>
    <n v="3"/>
    <n v="1"/>
    <s v="TA"/>
    <n v="7"/>
    <s v="Min2"/>
    <x v="0"/>
    <s v="NA"/>
    <x v="0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s v="Abnorml"/>
    <n v="185000"/>
  </r>
  <r>
    <x v="829"/>
    <n v="160"/>
    <s v="FV"/>
    <n v="24"/>
    <x v="668"/>
    <s v="Pave"/>
    <s v="Pave"/>
    <s v="Reg"/>
    <s v="Lvl"/>
    <s v="AllPub"/>
    <s v="Inside"/>
    <s v="Gtl"/>
    <x v="5"/>
    <s v="Norm"/>
    <s v="Norm"/>
    <s v="Twnhs"/>
    <s v="2Story"/>
    <x v="0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x v="0"/>
    <n v="1"/>
    <n v="2"/>
    <n v="1"/>
    <s v="Gd"/>
    <n v="4"/>
    <s v="Typ"/>
    <x v="0"/>
    <s v="NA"/>
    <x v="1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9"/>
    <n v="2006"/>
    <s v="WD"/>
    <s v="Normal"/>
    <n v="147400"/>
  </r>
  <r>
    <x v="830"/>
    <n v="20"/>
    <s v="RL"/>
    <n v="80"/>
    <x v="536"/>
    <s v="Pave"/>
    <s v="NA"/>
    <s v="IR1"/>
    <s v="Lvl"/>
    <s v="AllPub"/>
    <s v="Corner"/>
    <s v="Gtl"/>
    <x v="11"/>
    <s v="Norm"/>
    <s v="Norm"/>
    <s v="1Fam"/>
    <s v="1Story"/>
    <x v="1"/>
    <n v="5"/>
    <x v="24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x v="1"/>
    <n v="1"/>
    <n v="3"/>
    <n v="1"/>
    <s v="TA"/>
    <n v="6"/>
    <s v="Typ"/>
    <x v="2"/>
    <s v="Gd"/>
    <x v="0"/>
    <n v="1957"/>
    <s v="RFn"/>
    <x v="0"/>
    <n v="458"/>
    <s v="TA"/>
    <s v="TA"/>
    <s v="Y"/>
    <n v="0"/>
    <n v="0"/>
    <n v="0"/>
    <n v="0"/>
    <n v="192"/>
    <n v="0"/>
    <s v="NA"/>
    <s v="NA"/>
    <s v="NA"/>
    <n v="0"/>
    <x v="11"/>
    <n v="2008"/>
    <s v="WD"/>
    <s v="Normal"/>
    <n v="166000"/>
  </r>
  <r>
    <x v="831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n v="5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x v="0"/>
    <n v="1"/>
    <n v="2"/>
    <n v="1"/>
    <s v="Gd"/>
    <n v="4"/>
    <s v="Typ"/>
    <x v="0"/>
    <s v="NA"/>
    <x v="1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11"/>
    <n v="2006"/>
    <s v="WD"/>
    <s v="Normal"/>
    <n v="151000"/>
  </r>
  <r>
    <x v="832"/>
    <n v="60"/>
    <s v="RL"/>
    <n v="44"/>
    <x v="670"/>
    <s v="Pave"/>
    <s v="NA"/>
    <s v="IR1"/>
    <s v="Lvl"/>
    <s v="AllPub"/>
    <s v="CulDSac"/>
    <s v="Gtl"/>
    <x v="0"/>
    <s v="Norm"/>
    <s v="Norm"/>
    <s v="1Fam"/>
    <s v="2Story"/>
    <x v="0"/>
    <n v="6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x v="0"/>
    <n v="1"/>
    <n v="3"/>
    <n v="1"/>
    <s v="Gd"/>
    <n v="7"/>
    <s v="Typ"/>
    <x v="1"/>
    <s v="TA"/>
    <x v="0"/>
    <n v="2003"/>
    <s v="RFn"/>
    <x v="0"/>
    <n v="613"/>
    <s v="TA"/>
    <s v="TA"/>
    <s v="Y"/>
    <n v="192"/>
    <n v="39"/>
    <n v="0"/>
    <n v="0"/>
    <n v="0"/>
    <n v="0"/>
    <s v="NA"/>
    <s v="NA"/>
    <s v="NA"/>
    <n v="0"/>
    <x v="8"/>
    <n v="2010"/>
    <s v="WD"/>
    <s v="Normal"/>
    <n v="237000"/>
  </r>
  <r>
    <x v="833"/>
    <n v="20"/>
    <s v="RL"/>
    <n v="100"/>
    <x v="671"/>
    <s v="Pave"/>
    <s v="NA"/>
    <s v="Reg"/>
    <s v="Lvl"/>
    <s v="AllPub"/>
    <s v="Inside"/>
    <s v="Gtl"/>
    <x v="11"/>
    <s v="Norm"/>
    <s v="Norm"/>
    <s v="1Fam"/>
    <s v="1Story"/>
    <x v="1"/>
    <n v="6"/>
    <x v="39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x v="1"/>
    <n v="1"/>
    <n v="3"/>
    <n v="1"/>
    <s v="TA"/>
    <n v="6"/>
    <s v="Typ"/>
    <x v="0"/>
    <s v="NA"/>
    <x v="0"/>
    <n v="1964"/>
    <s v="RFn"/>
    <x v="0"/>
    <n v="472"/>
    <s v="TA"/>
    <s v="TA"/>
    <s v="Y"/>
    <n v="0"/>
    <n v="0"/>
    <n v="0"/>
    <n v="0"/>
    <n v="152"/>
    <n v="0"/>
    <s v="NA"/>
    <s v="NA"/>
    <s v="NA"/>
    <n v="0"/>
    <x v="0"/>
    <n v="2009"/>
    <s v="WD"/>
    <s v="Normal"/>
    <n v="167000"/>
  </r>
  <r>
    <x v="834"/>
    <n v="20"/>
    <s v="RL"/>
    <n v="75"/>
    <x v="635"/>
    <s v="Pave"/>
    <s v="NA"/>
    <s v="Reg"/>
    <s v="Lvl"/>
    <s v="AllPub"/>
    <s v="Inside"/>
    <s v="Gtl"/>
    <x v="11"/>
    <s v="Norm"/>
    <s v="Norm"/>
    <s v="1Fam"/>
    <s v="1Story"/>
    <x v="3"/>
    <n v="6"/>
    <x v="53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x v="1"/>
    <n v="0"/>
    <n v="3"/>
    <n v="1"/>
    <s v="TA"/>
    <n v="6"/>
    <s v="Typ"/>
    <x v="0"/>
    <s v="NA"/>
    <x v="0"/>
    <n v="1961"/>
    <s v="Unf"/>
    <x v="0"/>
    <n v="456"/>
    <s v="TA"/>
    <s v="TA"/>
    <s v="Y"/>
    <n v="0"/>
    <n v="0"/>
    <n v="0"/>
    <n v="0"/>
    <n v="0"/>
    <n v="0"/>
    <s v="NA"/>
    <s v="GdWo"/>
    <s v="NA"/>
    <n v="0"/>
    <x v="2"/>
    <n v="2008"/>
    <s v="WD"/>
    <s v="Normal"/>
    <n v="139950"/>
  </r>
  <r>
    <x v="835"/>
    <n v="20"/>
    <s v="RL"/>
    <n v="60"/>
    <x v="1"/>
    <s v="Pave"/>
    <s v="NA"/>
    <s v="Reg"/>
    <s v="Lvl"/>
    <s v="AllPub"/>
    <s v="Inside"/>
    <s v="Gtl"/>
    <x v="9"/>
    <s v="Norm"/>
    <s v="Norm"/>
    <s v="1Fam"/>
    <s v="1Story"/>
    <x v="5"/>
    <n v="7"/>
    <x v="52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x v="0"/>
    <n v="0"/>
    <n v="2"/>
    <n v="1"/>
    <s v="Gd"/>
    <n v="4"/>
    <s v="Min2"/>
    <x v="0"/>
    <s v="NA"/>
    <x v="0"/>
    <n v="1996"/>
    <s v="Unf"/>
    <x v="0"/>
    <n v="436"/>
    <s v="TA"/>
    <s v="TA"/>
    <s v="Y"/>
    <n v="290"/>
    <n v="0"/>
    <n v="0"/>
    <n v="0"/>
    <n v="0"/>
    <n v="0"/>
    <s v="NA"/>
    <s v="NA"/>
    <s v="NA"/>
    <n v="0"/>
    <x v="0"/>
    <n v="2010"/>
    <s v="WD"/>
    <s v="Normal"/>
    <n v="128000"/>
  </r>
  <r>
    <x v="836"/>
    <n v="30"/>
    <s v="RM"/>
    <n v="90"/>
    <x v="656"/>
    <s v="Pave"/>
    <s v="Pave"/>
    <s v="Reg"/>
    <s v="Lvl"/>
    <s v="AllPub"/>
    <s v="Inside"/>
    <s v="Gtl"/>
    <x v="7"/>
    <s v="Norm"/>
    <s v="Norm"/>
    <s v="1Fam"/>
    <s v="1Story"/>
    <x v="3"/>
    <n v="6"/>
    <x v="47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x v="1"/>
    <n v="0"/>
    <n v="2"/>
    <n v="1"/>
    <s v="TA"/>
    <n v="5"/>
    <s v="Min2"/>
    <x v="0"/>
    <s v="NA"/>
    <x v="1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s v="Normal"/>
    <n v="153500"/>
  </r>
  <r>
    <x v="837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7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x v="1"/>
    <n v="1"/>
    <n v="2"/>
    <n v="1"/>
    <s v="TA"/>
    <n v="5"/>
    <s v="Typ"/>
    <x v="0"/>
    <s v="NA"/>
    <x v="1"/>
    <n v="1973"/>
    <s v="Unf"/>
    <x v="2"/>
    <n v="264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00000"/>
  </r>
  <r>
    <x v="838"/>
    <n v="20"/>
    <s v="RL"/>
    <n v="75"/>
    <x v="102"/>
    <s v="Pave"/>
    <s v="NA"/>
    <s v="Reg"/>
    <s v="Lvl"/>
    <s v="AllPub"/>
    <s v="Inside"/>
    <s v="Gtl"/>
    <x v="0"/>
    <s v="Norm"/>
    <s v="Norm"/>
    <s v="1Fam"/>
    <s v="1Story"/>
    <x v="3"/>
    <n v="6"/>
    <x v="49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x v="1"/>
    <n v="1"/>
    <n v="3"/>
    <n v="1"/>
    <s v="Gd"/>
    <n v="6"/>
    <s v="Typ"/>
    <x v="0"/>
    <s v="NA"/>
    <x v="0"/>
    <n v="1999"/>
    <s v="Unf"/>
    <x v="2"/>
    <n v="352"/>
    <s v="TA"/>
    <s v="TA"/>
    <s v="Y"/>
    <n v="278"/>
    <n v="0"/>
    <n v="0"/>
    <n v="0"/>
    <n v="0"/>
    <n v="0"/>
    <s v="NA"/>
    <s v="NA"/>
    <s v="NA"/>
    <n v="0"/>
    <x v="11"/>
    <n v="2008"/>
    <s v="WD"/>
    <s v="Normal"/>
    <n v="144000"/>
  </r>
  <r>
    <x v="839"/>
    <n v="50"/>
    <s v="RL"/>
    <n v="70"/>
    <x v="672"/>
    <s v="Pave"/>
    <s v="NA"/>
    <s v="Reg"/>
    <s v="Lvl"/>
    <s v="AllPub"/>
    <s v="Inside"/>
    <s v="Gtl"/>
    <x v="15"/>
    <s v="Norm"/>
    <s v="Norm"/>
    <s v="1Fam"/>
    <s v="1.5Fin"/>
    <x v="3"/>
    <n v="6"/>
    <x v="94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x v="1"/>
    <n v="0"/>
    <n v="3"/>
    <n v="1"/>
    <s v="TA"/>
    <n v="6"/>
    <s v="Typ"/>
    <x v="0"/>
    <s v="NA"/>
    <x v="1"/>
    <n v="1946"/>
    <s v="Unf"/>
    <x v="2"/>
    <n v="24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500"/>
  </r>
  <r>
    <x v="840"/>
    <n v="70"/>
    <s v="RH"/>
    <s v="NA"/>
    <x v="673"/>
    <s v="Pave"/>
    <s v="NA"/>
    <s v="IR1"/>
    <s v="Lvl"/>
    <s v="AllPub"/>
    <s v="Inside"/>
    <s v="Gtl"/>
    <x v="23"/>
    <s v="Norm"/>
    <s v="Norm"/>
    <s v="1Fam"/>
    <s v="2Story"/>
    <x v="1"/>
    <n v="8"/>
    <x v="82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x v="0"/>
    <n v="0"/>
    <n v="4"/>
    <n v="1"/>
    <s v="Fa"/>
    <n v="7"/>
    <s v="Typ"/>
    <x v="0"/>
    <s v="NA"/>
    <x v="1"/>
    <n v="1934"/>
    <s v="Unf"/>
    <x v="2"/>
    <n v="400"/>
    <s v="TA"/>
    <s v="TA"/>
    <s v="P"/>
    <n v="0"/>
    <n v="0"/>
    <n v="254"/>
    <n v="0"/>
    <n v="0"/>
    <n v="0"/>
    <s v="NA"/>
    <s v="NA"/>
    <s v="NA"/>
    <n v="0"/>
    <x v="10"/>
    <n v="2008"/>
    <s v="WD"/>
    <s v="Normal"/>
    <n v="140000"/>
  </r>
  <r>
    <x v="841"/>
    <n v="70"/>
    <s v="RM"/>
    <n v="60"/>
    <x v="76"/>
    <s v="Pave"/>
    <s v="Grvl"/>
    <s v="Reg"/>
    <s v="Lvl"/>
    <s v="AllPub"/>
    <s v="Inside"/>
    <s v="Gtl"/>
    <x v="7"/>
    <s v="Norm"/>
    <s v="Norm"/>
    <s v="1Fam"/>
    <s v="2Story"/>
    <x v="3"/>
    <n v="8"/>
    <x v="105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x v="0"/>
    <n v="0"/>
    <n v="3"/>
    <n v="1"/>
    <s v="Gd"/>
    <n v="8"/>
    <s v="Typ"/>
    <x v="1"/>
    <s v="Po"/>
    <x v="1"/>
    <n v="1983"/>
    <s v="Unf"/>
    <x v="0"/>
    <n v="686"/>
    <s v="Gd"/>
    <s v="TA"/>
    <s v="P"/>
    <n v="70"/>
    <n v="78"/>
    <n v="68"/>
    <n v="0"/>
    <n v="0"/>
    <n v="0"/>
    <s v="NA"/>
    <s v="NA"/>
    <s v="NA"/>
    <n v="0"/>
    <x v="11"/>
    <n v="2008"/>
    <s v="WD"/>
    <s v="Normal"/>
    <n v="157500"/>
  </r>
  <r>
    <x v="842"/>
    <n v="80"/>
    <s v="RL"/>
    <n v="82"/>
    <x v="534"/>
    <s v="Pave"/>
    <s v="NA"/>
    <s v="Reg"/>
    <s v="Lvl"/>
    <s v="AllPub"/>
    <s v="Inside"/>
    <s v="Gtl"/>
    <x v="11"/>
    <s v="Norm"/>
    <s v="Norm"/>
    <s v="1Fam"/>
    <s v="SLvl"/>
    <x v="1"/>
    <n v="7"/>
    <x v="2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x v="1"/>
    <n v="1"/>
    <n v="3"/>
    <n v="1"/>
    <s v="TA"/>
    <n v="6"/>
    <s v="Typ"/>
    <x v="0"/>
    <s v="NA"/>
    <x v="0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s v="Normal"/>
    <n v="174900"/>
  </r>
  <r>
    <x v="843"/>
    <n v="90"/>
    <s v="RL"/>
    <n v="80"/>
    <x v="283"/>
    <s v="Pave"/>
    <s v="NA"/>
    <s v="Reg"/>
    <s v="Lvl"/>
    <s v="AllPub"/>
    <s v="Corner"/>
    <s v="Gtl"/>
    <x v="11"/>
    <s v="Artery"/>
    <s v="Norm"/>
    <s v="Duplex"/>
    <s v="1Story"/>
    <x v="3"/>
    <n v="4"/>
    <x v="53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x v="0"/>
    <n v="0"/>
    <n v="6"/>
    <n v="2"/>
    <s v="TA"/>
    <n v="10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9"/>
    <n v="2007"/>
    <s v="WD"/>
    <s v="Normal"/>
    <n v="141000"/>
  </r>
  <r>
    <x v="844"/>
    <n v="50"/>
    <s v="RM"/>
    <n v="100"/>
    <x v="674"/>
    <s v="Pave"/>
    <s v="Grvl"/>
    <s v="IR1"/>
    <s v="Lvl"/>
    <s v="AllPub"/>
    <s v="Inside"/>
    <s v="Gtl"/>
    <x v="7"/>
    <s v="Artery"/>
    <s v="Norm"/>
    <s v="1Fam"/>
    <s v="1.5Fin"/>
    <x v="3"/>
    <n v="8"/>
    <x v="3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x v="1"/>
    <n v="1"/>
    <n v="4"/>
    <n v="1"/>
    <s v="TA"/>
    <n v="7"/>
    <s v="Typ"/>
    <x v="1"/>
    <s v="Gd"/>
    <x v="1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s v="Normal"/>
    <n v="153900"/>
  </r>
  <r>
    <x v="845"/>
    <n v="85"/>
    <s v="RL"/>
    <s v="NA"/>
    <x v="675"/>
    <s v="Pave"/>
    <s v="NA"/>
    <s v="IR1"/>
    <s v="Lvl"/>
    <s v="AllPub"/>
    <s v="CulDSac"/>
    <s v="Gtl"/>
    <x v="9"/>
    <s v="RRAe"/>
    <s v="Norm"/>
    <s v="1Fam"/>
    <s v="SFoyer"/>
    <x v="3"/>
    <n v="5"/>
    <x v="34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x v="0"/>
    <n v="0"/>
    <n v="3"/>
    <n v="1"/>
    <s v="TA"/>
    <n v="6"/>
    <s v="Min2"/>
    <x v="2"/>
    <s v="TA"/>
    <x v="5"/>
    <n v="1975"/>
    <s v="Fin"/>
    <x v="0"/>
    <n v="611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71000"/>
  </r>
  <r>
    <x v="846"/>
    <n v="60"/>
    <s v="RL"/>
    <n v="75"/>
    <x v="676"/>
    <s v="Pave"/>
    <s v="NA"/>
    <s v="Reg"/>
    <s v="Lvl"/>
    <s v="AllPub"/>
    <s v="Inside"/>
    <s v="Gtl"/>
    <x v="12"/>
    <s v="Norm"/>
    <s v="Norm"/>
    <s v="1Fam"/>
    <s v="2Story"/>
    <x v="0"/>
    <n v="5"/>
    <x v="5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x v="0"/>
    <n v="1"/>
    <n v="3"/>
    <n v="1"/>
    <s v="Gd"/>
    <n v="7"/>
    <s v="Typ"/>
    <x v="1"/>
    <s v="TA"/>
    <x v="0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s v="Normal"/>
    <n v="213000"/>
  </r>
  <r>
    <x v="847"/>
    <n v="20"/>
    <s v="RL"/>
    <n v="36"/>
    <x v="677"/>
    <s v="Pave"/>
    <s v="NA"/>
    <s v="IR1"/>
    <s v="Lvl"/>
    <s v="AllPub"/>
    <s v="CulDSac"/>
    <s v="Gtl"/>
    <x v="0"/>
    <s v="Norm"/>
    <s v="Norm"/>
    <s v="1Fam"/>
    <s v="1Story"/>
    <x v="3"/>
    <n v="6"/>
    <x v="4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x v="1"/>
    <n v="0"/>
    <n v="3"/>
    <n v="1"/>
    <s v="TA"/>
    <n v="5"/>
    <s v="Typ"/>
    <x v="1"/>
    <s v="Fa"/>
    <x v="0"/>
    <n v="1972"/>
    <s v="Unf"/>
    <x v="2"/>
    <n v="33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33500"/>
  </r>
  <r>
    <x v="848"/>
    <n v="50"/>
    <s v="RL"/>
    <n v="75"/>
    <x v="678"/>
    <s v="Pave"/>
    <s v="NA"/>
    <s v="IR2"/>
    <s v="Bnk"/>
    <s v="AllPub"/>
    <s v="Inside"/>
    <s v="Gtl"/>
    <x v="19"/>
    <s v="Norm"/>
    <s v="Norm"/>
    <s v="1Fam"/>
    <s v="1.5Fin"/>
    <x v="1"/>
    <n v="8"/>
    <x v="7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x v="2"/>
    <n v="0"/>
    <n v="5"/>
    <n v="1"/>
    <s v="TA"/>
    <n v="10"/>
    <s v="Typ"/>
    <x v="1"/>
    <s v="Gd"/>
    <x v="1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s v="Normal"/>
    <n v="240000"/>
  </r>
  <r>
    <x v="849"/>
    <n v="80"/>
    <s v="RL"/>
    <n v="80"/>
    <x v="1"/>
    <s v="Pave"/>
    <s v="NA"/>
    <s v="Reg"/>
    <s v="Lvl"/>
    <s v="AllPub"/>
    <s v="FR2"/>
    <s v="Gtl"/>
    <x v="1"/>
    <s v="Feedr"/>
    <s v="Norm"/>
    <s v="1Fam"/>
    <s v="SLvl"/>
    <x v="1"/>
    <n v="7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x v="0"/>
    <n v="1"/>
    <n v="3"/>
    <n v="1"/>
    <s v="TA"/>
    <n v="7"/>
    <s v="Typ"/>
    <x v="1"/>
    <s v="TA"/>
    <x v="0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x v="5"/>
    <n v="2007"/>
    <s v="WD"/>
    <s v="Normal"/>
    <n v="187000"/>
  </r>
  <r>
    <x v="850"/>
    <n v="120"/>
    <s v="RM"/>
    <n v="36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6"/>
    <n v="2007"/>
    <s v="WD"/>
    <s v="Normal"/>
    <n v="131500"/>
  </r>
  <r>
    <x v="851"/>
    <n v="120"/>
    <s v="RL"/>
    <s v="NA"/>
    <x v="478"/>
    <s v="Pave"/>
    <s v="NA"/>
    <s v="Reg"/>
    <s v="Lvl"/>
    <s v="AllPub"/>
    <s v="Inside"/>
    <s v="Gtl"/>
    <x v="21"/>
    <s v="Norm"/>
    <s v="Norm"/>
    <s v="TwnhsE"/>
    <s v="1Story"/>
    <x v="2"/>
    <n v="5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x v="0"/>
    <n v="0"/>
    <n v="2"/>
    <n v="1"/>
    <s v="Gd"/>
    <n v="7"/>
    <s v="Typ"/>
    <x v="1"/>
    <s v="TA"/>
    <x v="0"/>
    <n v="2003"/>
    <s v="Fin"/>
    <x v="0"/>
    <n v="400"/>
    <s v="TA"/>
    <s v="TA"/>
    <s v="Y"/>
    <n v="143"/>
    <n v="20"/>
    <n v="0"/>
    <n v="0"/>
    <n v="0"/>
    <n v="0"/>
    <s v="NA"/>
    <s v="NA"/>
    <s v="NA"/>
    <n v="0"/>
    <x v="1"/>
    <n v="2006"/>
    <s v="WD"/>
    <s v="Normal"/>
    <n v="215000"/>
  </r>
  <r>
    <x v="852"/>
    <n v="75"/>
    <s v="RL"/>
    <n v="53"/>
    <x v="679"/>
    <s v="Pave"/>
    <s v="NA"/>
    <s v="Reg"/>
    <s v="Lvl"/>
    <s v="AllPub"/>
    <s v="Inside"/>
    <s v="Gtl"/>
    <x v="2"/>
    <s v="Norm"/>
    <s v="Norm"/>
    <s v="1Fam"/>
    <s v="2.5Unf"/>
    <x v="0"/>
    <n v="5"/>
    <x v="7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x v="0"/>
    <n v="0"/>
    <n v="4"/>
    <n v="1"/>
    <s v="TA"/>
    <n v="7"/>
    <s v="Typ"/>
    <x v="2"/>
    <s v="Gd"/>
    <x v="1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s v="Normal"/>
    <n v="164000"/>
  </r>
  <r>
    <x v="853"/>
    <n v="80"/>
    <s v="RL"/>
    <s v="NA"/>
    <x v="680"/>
    <s v="Pave"/>
    <s v="NA"/>
    <s v="IR1"/>
    <s v="Lvl"/>
    <s v="AllPub"/>
    <s v="Corner"/>
    <s v="Gtl"/>
    <x v="11"/>
    <s v="Norm"/>
    <s v="Norm"/>
    <s v="1Fam"/>
    <s v="SLvl"/>
    <x v="1"/>
    <n v="6"/>
    <x v="39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x v="1"/>
    <n v="1"/>
    <n v="3"/>
    <n v="1"/>
    <s v="TA"/>
    <n v="7"/>
    <s v="Typ"/>
    <x v="1"/>
    <s v="Fa"/>
    <x v="0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s v="Normal"/>
    <n v="158000"/>
  </r>
  <r>
    <x v="854"/>
    <n v="20"/>
    <s v="RL"/>
    <n v="102"/>
    <x v="681"/>
    <s v="Pave"/>
    <s v="NA"/>
    <s v="Reg"/>
    <s v="Lvl"/>
    <s v="AllPub"/>
    <s v="Inside"/>
    <s v="Gtl"/>
    <x v="9"/>
    <s v="Norm"/>
    <s v="Norm"/>
    <s v="1Fam"/>
    <s v="1Story"/>
    <x v="3"/>
    <n v="4"/>
    <x v="32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x v="1"/>
    <n v="1"/>
    <n v="3"/>
    <n v="1"/>
    <s v="TA"/>
    <n v="6"/>
    <s v="Typ"/>
    <x v="1"/>
    <s v="Gd"/>
    <x v="0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x v="9"/>
    <n v="2006"/>
    <s v="WD"/>
    <s v="Abnorml"/>
    <n v="170000"/>
  </r>
  <r>
    <x v="855"/>
    <n v="20"/>
    <s v="RL"/>
    <s v="NA"/>
    <x v="682"/>
    <s v="Pave"/>
    <s v="NA"/>
    <s v="IR1"/>
    <s v="Lvl"/>
    <s v="AllPub"/>
    <s v="Corner"/>
    <s v="Gtl"/>
    <x v="9"/>
    <s v="Norm"/>
    <s v="Norm"/>
    <s v="1Fam"/>
    <s v="1Story"/>
    <x v="3"/>
    <n v="8"/>
    <x v="1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x v="1"/>
    <n v="1"/>
    <n v="3"/>
    <n v="1"/>
    <s v="TA"/>
    <n v="6"/>
    <s v="Typ"/>
    <x v="0"/>
    <s v="NA"/>
    <x v="1"/>
    <n v="1962"/>
    <s v="Unf"/>
    <x v="2"/>
    <n v="260"/>
    <s v="TA"/>
    <s v="TA"/>
    <s v="Y"/>
    <n v="0"/>
    <n v="104"/>
    <n v="0"/>
    <n v="0"/>
    <n v="0"/>
    <n v="0"/>
    <s v="NA"/>
    <s v="NA"/>
    <s v="NA"/>
    <n v="0"/>
    <x v="7"/>
    <n v="2010"/>
    <s v="WD"/>
    <s v="Normal"/>
    <n v="127000"/>
  </r>
  <r>
    <x v="856"/>
    <n v="80"/>
    <s v="RL"/>
    <s v="NA"/>
    <x v="683"/>
    <s v="Pave"/>
    <s v="NA"/>
    <s v="IR1"/>
    <s v="Low"/>
    <s v="AllPub"/>
    <s v="Inside"/>
    <s v="Mod"/>
    <x v="0"/>
    <s v="Norm"/>
    <s v="Norm"/>
    <s v="1Fam"/>
    <s v="SLvl"/>
    <x v="1"/>
    <n v="6"/>
    <x v="9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x v="1"/>
    <n v="0"/>
    <n v="3"/>
    <n v="1"/>
    <s v="TA"/>
    <n v="5"/>
    <s v="Typ"/>
    <x v="0"/>
    <s v="NA"/>
    <x v="1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x v="4"/>
    <n v="2008"/>
    <s v="WD"/>
    <s v="Normal"/>
    <n v="147000"/>
  </r>
  <r>
    <x v="857"/>
    <n v="60"/>
    <s v="RL"/>
    <n v="65"/>
    <x v="260"/>
    <s v="Pave"/>
    <s v="NA"/>
    <s v="Reg"/>
    <s v="Lvl"/>
    <s v="AllPub"/>
    <s v="Inside"/>
    <s v="Gtl"/>
    <x v="17"/>
    <s v="Norm"/>
    <s v="Norm"/>
    <s v="1Fam"/>
    <s v="2Story"/>
    <x v="1"/>
    <n v="5"/>
    <x v="29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x v="0"/>
    <n v="1"/>
    <n v="3"/>
    <n v="1"/>
    <s v="TA"/>
    <n v="6"/>
    <s v="Typ"/>
    <x v="1"/>
    <s v="TA"/>
    <x v="0"/>
    <n v="1994"/>
    <s v="Fin"/>
    <x v="0"/>
    <n v="343"/>
    <s v="TA"/>
    <s v="TA"/>
    <s v="Y"/>
    <n v="0"/>
    <n v="36"/>
    <n v="0"/>
    <n v="0"/>
    <n v="0"/>
    <n v="0"/>
    <s v="NA"/>
    <s v="NA"/>
    <s v="NA"/>
    <n v="0"/>
    <x v="10"/>
    <n v="2009"/>
    <s v="WD"/>
    <s v="Normal"/>
    <n v="174000"/>
  </r>
  <r>
    <x v="858"/>
    <n v="20"/>
    <s v="RL"/>
    <n v="80"/>
    <x v="127"/>
    <s v="Pave"/>
    <s v="NA"/>
    <s v="Reg"/>
    <s v="Lvl"/>
    <s v="AllPub"/>
    <s v="Inside"/>
    <s v="Gtl"/>
    <x v="6"/>
    <s v="Norm"/>
    <s v="Norm"/>
    <s v="1Fam"/>
    <s v="1Story"/>
    <x v="0"/>
    <n v="5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x v="0"/>
    <n v="0"/>
    <n v="3"/>
    <n v="1"/>
    <s v="TA"/>
    <n v="6"/>
    <s v="Typ"/>
    <x v="1"/>
    <s v="TA"/>
    <x v="0"/>
    <n v="1976"/>
    <s v="RFn"/>
    <x v="0"/>
    <n v="479"/>
    <s v="TA"/>
    <s v="TA"/>
    <s v="Y"/>
    <n v="0"/>
    <n v="0"/>
    <n v="0"/>
    <n v="0"/>
    <n v="0"/>
    <n v="0"/>
    <s v="NA"/>
    <s v="MnPrv"/>
    <s v="NA"/>
    <n v="0"/>
    <x v="11"/>
    <n v="2009"/>
    <s v="WD"/>
    <s v="Family"/>
    <n v="152000"/>
  </r>
  <r>
    <x v="859"/>
    <n v="60"/>
    <s v="RL"/>
    <s v="NA"/>
    <x v="684"/>
    <s v="Pave"/>
    <s v="NA"/>
    <s v="IR1"/>
    <s v="Lvl"/>
    <s v="AllPub"/>
    <s v="Corner"/>
    <s v="Gtl"/>
    <x v="6"/>
    <s v="PosA"/>
    <s v="Norm"/>
    <s v="1Fam"/>
    <s v="2Story"/>
    <x v="1"/>
    <n v="7"/>
    <x v="2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x v="0"/>
    <n v="1"/>
    <n v="4"/>
    <n v="1"/>
    <s v="Gd"/>
    <n v="9"/>
    <s v="Typ"/>
    <x v="1"/>
    <s v="Gd"/>
    <x v="0"/>
    <n v="1968"/>
    <s v="Unf"/>
    <x v="0"/>
    <n v="619"/>
    <s v="TA"/>
    <s v="TA"/>
    <s v="Y"/>
    <n v="0"/>
    <n v="65"/>
    <n v="0"/>
    <n v="0"/>
    <n v="222"/>
    <n v="0"/>
    <s v="NA"/>
    <s v="NA"/>
    <s v="NA"/>
    <n v="0"/>
    <x v="5"/>
    <n v="2006"/>
    <s v="WD"/>
    <s v="Normal"/>
    <n v="250000"/>
  </r>
  <r>
    <x v="860"/>
    <n v="50"/>
    <s v="RL"/>
    <n v="55"/>
    <x v="685"/>
    <s v="Pave"/>
    <s v="NA"/>
    <s v="Reg"/>
    <s v="Lvl"/>
    <s v="AllPub"/>
    <s v="Corner"/>
    <s v="Gtl"/>
    <x v="2"/>
    <s v="Norm"/>
    <s v="Norm"/>
    <s v="1Fam"/>
    <s v="1.5Fin"/>
    <x v="0"/>
    <n v="8"/>
    <x v="79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x v="1"/>
    <n v="1"/>
    <n v="3"/>
    <n v="1"/>
    <s v="Gd"/>
    <n v="7"/>
    <s v="Typ"/>
    <x v="1"/>
    <s v="Gd"/>
    <x v="1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s v="Normal"/>
    <n v="189950"/>
  </r>
  <r>
    <x v="861"/>
    <n v="190"/>
    <s v="RL"/>
    <n v="75"/>
    <x v="686"/>
    <s v="Pave"/>
    <s v="NA"/>
    <s v="Reg"/>
    <s v="Lvl"/>
    <s v="AllPub"/>
    <s v="Inside"/>
    <s v="Gtl"/>
    <x v="9"/>
    <s v="Norm"/>
    <s v="Norm"/>
    <s v="2fmCon"/>
    <s v="1Story"/>
    <x v="3"/>
    <n v="4"/>
    <x v="1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x v="1"/>
    <n v="1"/>
    <n v="3"/>
    <n v="1"/>
    <s v="TA"/>
    <n v="6"/>
    <s v="Typ"/>
    <x v="0"/>
    <s v="NA"/>
    <x v="0"/>
    <n v="1965"/>
    <s v="Unf"/>
    <x v="0"/>
    <n v="50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1500"/>
  </r>
  <r>
    <x v="862"/>
    <n v="20"/>
    <s v="RL"/>
    <n v="81"/>
    <x v="687"/>
    <s v="Pave"/>
    <s v="NA"/>
    <s v="Reg"/>
    <s v="Lvl"/>
    <s v="AllPub"/>
    <s v="Corner"/>
    <s v="Gtl"/>
    <x v="12"/>
    <s v="Norm"/>
    <s v="Norm"/>
    <s v="1Fam"/>
    <s v="1Story"/>
    <x v="1"/>
    <n v="5"/>
    <x v="68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x v="0"/>
    <n v="0"/>
    <n v="3"/>
    <n v="1"/>
    <s v="TA"/>
    <n v="6"/>
    <s v="Typ"/>
    <x v="0"/>
    <s v="NA"/>
    <x v="0"/>
    <n v="1986"/>
    <s v="Unf"/>
    <x v="0"/>
    <n v="480"/>
    <s v="TA"/>
    <s v="TA"/>
    <s v="Y"/>
    <n v="0"/>
    <n v="0"/>
    <n v="0"/>
    <n v="0"/>
    <n v="0"/>
    <n v="0"/>
    <s v="NA"/>
    <s v="GdPrv"/>
    <s v="NA"/>
    <n v="0"/>
    <x v="1"/>
    <n v="2010"/>
    <s v="WD"/>
    <s v="Normal"/>
    <n v="152000"/>
  </r>
  <r>
    <x v="863"/>
    <n v="20"/>
    <s v="RL"/>
    <n v="70"/>
    <x v="428"/>
    <s v="Pave"/>
    <s v="NA"/>
    <s v="Reg"/>
    <s v="Lvl"/>
    <s v="AllPub"/>
    <s v="Inside"/>
    <s v="Gtl"/>
    <x v="11"/>
    <s v="Norm"/>
    <s v="Norm"/>
    <s v="1Fam"/>
    <s v="1Story"/>
    <x v="3"/>
    <n v="5"/>
    <x v="28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x v="1"/>
    <n v="0"/>
    <n v="3"/>
    <n v="1"/>
    <s v="TA"/>
    <n v="6"/>
    <s v="Typ"/>
    <x v="0"/>
    <s v="NA"/>
    <x v="0"/>
    <n v="1959"/>
    <s v="Unf"/>
    <x v="2"/>
    <n v="672"/>
    <s v="TA"/>
    <s v="TA"/>
    <s v="Y"/>
    <n v="0"/>
    <n v="0"/>
    <n v="0"/>
    <n v="0"/>
    <n v="0"/>
    <n v="0"/>
    <s v="NA"/>
    <s v="GdPrv"/>
    <s v="NA"/>
    <n v="0"/>
    <x v="9"/>
    <n v="2009"/>
    <s v="WD"/>
    <s v="Normal"/>
    <n v="132500"/>
  </r>
  <r>
    <x v="864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0"/>
    <n v="5"/>
    <x v="22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x v="0"/>
    <n v="0"/>
    <n v="3"/>
    <n v="1"/>
    <s v="Gd"/>
    <n v="6"/>
    <s v="Typ"/>
    <x v="0"/>
    <s v="NA"/>
    <x v="0"/>
    <n v="2008"/>
    <s v="Fin"/>
    <x v="0"/>
    <n v="529"/>
    <s v="TA"/>
    <s v="TA"/>
    <s v="Y"/>
    <n v="0"/>
    <n v="140"/>
    <n v="0"/>
    <n v="0"/>
    <n v="0"/>
    <n v="0"/>
    <s v="NA"/>
    <s v="NA"/>
    <s v="NA"/>
    <n v="0"/>
    <x v="1"/>
    <n v="2008"/>
    <s v="New"/>
    <s v="Partial"/>
    <n v="250580"/>
  </r>
  <r>
    <x v="865"/>
    <n v="20"/>
    <s v="RL"/>
    <s v="NA"/>
    <x v="387"/>
    <s v="Pave"/>
    <s v="NA"/>
    <s v="IR1"/>
    <s v="Lvl"/>
    <s v="AllPub"/>
    <s v="Inside"/>
    <s v="Gtl"/>
    <x v="11"/>
    <s v="Norm"/>
    <s v="Norm"/>
    <s v="1Fam"/>
    <s v="1Story"/>
    <x v="3"/>
    <n v="6"/>
    <x v="16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x v="1"/>
    <n v="0"/>
    <n v="3"/>
    <n v="1"/>
    <s v="TA"/>
    <n v="5"/>
    <s v="Typ"/>
    <x v="0"/>
    <s v="NA"/>
    <x v="1"/>
    <n v="1973"/>
    <s v="Unf"/>
    <x v="0"/>
    <n v="902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48500"/>
  </r>
  <r>
    <x v="866"/>
    <n v="20"/>
    <s v="RL"/>
    <n v="67"/>
    <x v="688"/>
    <s v="Pave"/>
    <s v="NA"/>
    <s v="IR1"/>
    <s v="HLS"/>
    <s v="AllPub"/>
    <s v="Inside"/>
    <s v="Gtl"/>
    <x v="16"/>
    <s v="Norm"/>
    <s v="Norm"/>
    <s v="1Fam"/>
    <s v="1Story"/>
    <x v="2"/>
    <n v="5"/>
    <x v="13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x v="0"/>
    <n v="0"/>
    <n v="3"/>
    <n v="1"/>
    <s v="Gd"/>
    <n v="6"/>
    <s v="Typ"/>
    <x v="1"/>
    <s v="Gd"/>
    <x v="0"/>
    <n v="2007"/>
    <s v="RFn"/>
    <x v="1"/>
    <n v="870"/>
    <s v="TA"/>
    <s v="TA"/>
    <s v="Y"/>
    <n v="192"/>
    <n v="80"/>
    <n v="0"/>
    <n v="0"/>
    <n v="0"/>
    <n v="0"/>
    <s v="NA"/>
    <s v="NA"/>
    <s v="NA"/>
    <n v="0"/>
    <x v="6"/>
    <n v="2007"/>
    <s v="New"/>
    <s v="Partial"/>
    <n v="248900"/>
  </r>
  <r>
    <x v="867"/>
    <n v="20"/>
    <s v="RL"/>
    <n v="85"/>
    <x v="689"/>
    <s v="Pave"/>
    <s v="NA"/>
    <s v="Reg"/>
    <s v="Lvl"/>
    <s v="AllPub"/>
    <s v="Corner"/>
    <s v="Gtl"/>
    <x v="9"/>
    <s v="Feedr"/>
    <s v="Norm"/>
    <s v="1Fam"/>
    <s v="1Story"/>
    <x v="5"/>
    <n v="5"/>
    <x v="53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x v="1"/>
    <n v="1"/>
    <n v="3"/>
    <n v="1"/>
    <s v="Fa"/>
    <n v="5"/>
    <s v="Typ"/>
    <x v="0"/>
    <s v="NA"/>
    <x v="0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s v="Normal"/>
    <n v="129000"/>
  </r>
  <r>
    <x v="868"/>
    <n v="60"/>
    <s v="RL"/>
    <s v="NA"/>
    <x v="690"/>
    <s v="Pave"/>
    <s v="NA"/>
    <s v="IR2"/>
    <s v="Lvl"/>
    <s v="AllPub"/>
    <s v="Corner"/>
    <s v="Gtl"/>
    <x v="17"/>
    <s v="Feedr"/>
    <s v="Norm"/>
    <s v="1Fam"/>
    <s v="2Story"/>
    <x v="3"/>
    <n v="6"/>
    <x v="47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x v="0"/>
    <n v="0"/>
    <n v="2"/>
    <n v="1"/>
    <s v="TA"/>
    <n v="7"/>
    <s v="Typ"/>
    <x v="1"/>
    <s v="TA"/>
    <x v="0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x v="1"/>
    <n v="2006"/>
    <s v="WD"/>
    <s v="Normal"/>
    <n v="169000"/>
  </r>
  <r>
    <x v="869"/>
    <n v="60"/>
    <s v="RL"/>
    <n v="80"/>
    <x v="691"/>
    <s v="Pave"/>
    <s v="NA"/>
    <s v="Reg"/>
    <s v="Lvl"/>
    <s v="AllPub"/>
    <s v="Inside"/>
    <s v="Gtl"/>
    <x v="12"/>
    <s v="Norm"/>
    <s v="Norm"/>
    <s v="1Fam"/>
    <s v="2Story"/>
    <x v="0"/>
    <n v="5"/>
    <x v="5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x v="0"/>
    <n v="1"/>
    <n v="3"/>
    <n v="1"/>
    <s v="Gd"/>
    <n v="8"/>
    <s v="Typ"/>
    <x v="1"/>
    <s v="TA"/>
    <x v="0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s v="Normal"/>
    <n v="236000"/>
  </r>
  <r>
    <x v="870"/>
    <n v="20"/>
    <s v="RL"/>
    <n v="60"/>
    <x v="506"/>
    <s v="Pave"/>
    <s v="NA"/>
    <s v="Reg"/>
    <s v="Lvl"/>
    <s v="AllPub"/>
    <s v="Inside"/>
    <s v="Gtl"/>
    <x v="11"/>
    <s v="PosN"/>
    <s v="Norm"/>
    <s v="1Fam"/>
    <s v="1Story"/>
    <x v="3"/>
    <n v="5"/>
    <x v="1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x v="1"/>
    <n v="0"/>
    <n v="2"/>
    <n v="1"/>
    <s v="TA"/>
    <n v="5"/>
    <s v="Typ"/>
    <x v="0"/>
    <s v="NA"/>
    <x v="1"/>
    <n v="1962"/>
    <s v="Unf"/>
    <x v="2"/>
    <n v="30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09500"/>
  </r>
  <r>
    <x v="871"/>
    <n v="60"/>
    <s v="RL"/>
    <n v="70"/>
    <x v="387"/>
    <s v="Pave"/>
    <s v="NA"/>
    <s v="Reg"/>
    <s v="Lvl"/>
    <s v="AllPub"/>
    <s v="Inside"/>
    <s v="Gtl"/>
    <x v="0"/>
    <s v="Norm"/>
    <s v="Norm"/>
    <s v="1Fam"/>
    <s v="2Story"/>
    <x v="1"/>
    <n v="5"/>
    <x v="45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x v="0"/>
    <n v="1"/>
    <n v="3"/>
    <n v="1"/>
    <s v="Gd"/>
    <n v="7"/>
    <s v="Typ"/>
    <x v="0"/>
    <s v="NA"/>
    <x v="0"/>
    <n v="1998"/>
    <s v="RFn"/>
    <x v="0"/>
    <n v="523"/>
    <s v="TA"/>
    <s v="TA"/>
    <s v="Y"/>
    <n v="0"/>
    <n v="77"/>
    <n v="0"/>
    <n v="0"/>
    <n v="0"/>
    <n v="0"/>
    <s v="NA"/>
    <s v="NA"/>
    <s v="NA"/>
    <n v="0"/>
    <x v="11"/>
    <n v="2010"/>
    <s v="WD"/>
    <s v="Normal"/>
    <n v="200500"/>
  </r>
  <r>
    <x v="872"/>
    <n v="20"/>
    <s v="RL"/>
    <n v="74"/>
    <x v="80"/>
    <s v="Pave"/>
    <s v="NA"/>
    <s v="Reg"/>
    <s v="Lvl"/>
    <s v="AllPub"/>
    <s v="Corner"/>
    <s v="Gtl"/>
    <x v="11"/>
    <s v="Norm"/>
    <s v="Norm"/>
    <s v="1Fam"/>
    <s v="1Story"/>
    <x v="3"/>
    <n v="7"/>
    <x v="3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x v="1"/>
    <n v="0"/>
    <n v="3"/>
    <n v="1"/>
    <s v="Gd"/>
    <n v="5"/>
    <s v="Typ"/>
    <x v="0"/>
    <s v="NA"/>
    <x v="0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s v="Normal"/>
    <n v="116000"/>
  </r>
  <r>
    <x v="873"/>
    <n v="40"/>
    <s v="RL"/>
    <n v="60"/>
    <x v="692"/>
    <s v="Pave"/>
    <s v="NA"/>
    <s v="Reg"/>
    <s v="Lvl"/>
    <s v="AllPub"/>
    <s v="Inside"/>
    <s v="Gtl"/>
    <x v="11"/>
    <s v="Norm"/>
    <s v="Norm"/>
    <s v="1Fam"/>
    <s v="1Story"/>
    <x v="3"/>
    <n v="7"/>
    <x v="87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x v="1"/>
    <n v="0"/>
    <n v="3"/>
    <n v="1"/>
    <s v="TA"/>
    <n v="6"/>
    <s v="Typ"/>
    <x v="1"/>
    <s v="Gd"/>
    <x v="0"/>
    <n v="1949"/>
    <s v="Unf"/>
    <x v="2"/>
    <n v="288"/>
    <s v="TA"/>
    <s v="TA"/>
    <s v="Y"/>
    <n v="0"/>
    <n v="28"/>
    <n v="0"/>
    <n v="0"/>
    <n v="0"/>
    <n v="0"/>
    <s v="NA"/>
    <s v="NA"/>
    <s v="Othr"/>
    <n v="0"/>
    <x v="2"/>
    <n v="2009"/>
    <s v="WD"/>
    <s v="Normal"/>
    <n v="133000"/>
  </r>
  <r>
    <x v="874"/>
    <n v="50"/>
    <s v="RM"/>
    <n v="52"/>
    <x v="693"/>
    <s v="Pave"/>
    <s v="NA"/>
    <s v="Reg"/>
    <s v="Lvl"/>
    <s v="AllPub"/>
    <s v="Inside"/>
    <s v="Gtl"/>
    <x v="7"/>
    <s v="Artery"/>
    <s v="Norm"/>
    <s v="1Fam"/>
    <s v="1.5Fin"/>
    <x v="3"/>
    <n v="6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x v="1"/>
    <n v="1"/>
    <n v="3"/>
    <n v="1"/>
    <s v="TA"/>
    <n v="5"/>
    <s v="Typ"/>
    <x v="0"/>
    <s v="NA"/>
    <x v="1"/>
    <n v="1941"/>
    <s v="Unf"/>
    <x v="2"/>
    <n v="200"/>
    <s v="TA"/>
    <s v="TA"/>
    <s v="Y"/>
    <n v="26"/>
    <n v="0"/>
    <n v="0"/>
    <n v="0"/>
    <n v="0"/>
    <n v="0"/>
    <s v="NA"/>
    <s v="NA"/>
    <s v="NA"/>
    <n v="0"/>
    <x v="5"/>
    <n v="2009"/>
    <s v="WD"/>
    <s v="Abnorml"/>
    <n v="66500"/>
  </r>
  <r>
    <x v="875"/>
    <n v="60"/>
    <s v="FV"/>
    <n v="75"/>
    <x v="218"/>
    <s v="Pave"/>
    <s v="NA"/>
    <s v="Reg"/>
    <s v="Lvl"/>
    <s v="AllPub"/>
    <s v="Inside"/>
    <s v="Gtl"/>
    <x v="5"/>
    <s v="Norm"/>
    <s v="Norm"/>
    <s v="1Fam"/>
    <s v="2Story"/>
    <x v="2"/>
    <n v="5"/>
    <x v="22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x v="0"/>
    <n v="1"/>
    <n v="4"/>
    <n v="1"/>
    <s v="Ex"/>
    <n v="11"/>
    <s v="Typ"/>
    <x v="1"/>
    <s v="Gd"/>
    <x v="2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s v="Partial"/>
    <n v="303477"/>
  </r>
  <r>
    <x v="876"/>
    <n v="20"/>
    <s v="RL"/>
    <n v="94"/>
    <x v="694"/>
    <s v="Pave"/>
    <s v="NA"/>
    <s v="Reg"/>
    <s v="HLS"/>
    <s v="AllPub"/>
    <s v="Inside"/>
    <s v="Mod"/>
    <x v="4"/>
    <s v="Norm"/>
    <s v="Norm"/>
    <s v="1Fam"/>
    <s v="1Story"/>
    <x v="5"/>
    <n v="5"/>
    <x v="3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x v="1"/>
    <n v="0"/>
    <n v="3"/>
    <n v="1"/>
    <s v="TA"/>
    <n v="5"/>
    <s v="Typ"/>
    <x v="0"/>
    <s v="NA"/>
    <x v="0"/>
    <n v="1963"/>
    <s v="Unf"/>
    <x v="0"/>
    <n v="648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32250"/>
  </r>
  <r>
    <x v="877"/>
    <n v="60"/>
    <s v="RL"/>
    <n v="74"/>
    <x v="695"/>
    <s v="Pave"/>
    <s v="NA"/>
    <s v="Reg"/>
    <s v="Lvl"/>
    <s v="AllPub"/>
    <s v="Inside"/>
    <s v="Gtl"/>
    <x v="10"/>
    <s v="Norm"/>
    <s v="Norm"/>
    <s v="1Fam"/>
    <s v="2Story"/>
    <x v="4"/>
    <n v="5"/>
    <x v="6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x v="0"/>
    <n v="1"/>
    <n v="4"/>
    <n v="1"/>
    <s v="Ex"/>
    <n v="10"/>
    <s v="Typ"/>
    <x v="1"/>
    <s v="Gd"/>
    <x v="0"/>
    <n v="2004"/>
    <s v="Fin"/>
    <x v="1"/>
    <n v="738"/>
    <s v="TA"/>
    <s v="TA"/>
    <s v="Y"/>
    <n v="184"/>
    <n v="0"/>
    <n v="0"/>
    <n v="0"/>
    <n v="0"/>
    <n v="0"/>
    <s v="NA"/>
    <s v="NA"/>
    <s v="NA"/>
    <n v="0"/>
    <x v="11"/>
    <n v="2009"/>
    <s v="WD"/>
    <s v="Normal"/>
    <n v="350000"/>
  </r>
  <r>
    <x v="878"/>
    <n v="85"/>
    <s v="RL"/>
    <n v="88"/>
    <x v="696"/>
    <s v="Pave"/>
    <s v="NA"/>
    <s v="IR1"/>
    <s v="Lvl"/>
    <s v="AllPub"/>
    <s v="Inside"/>
    <s v="Gtl"/>
    <x v="9"/>
    <s v="Norm"/>
    <s v="Norm"/>
    <s v="1Fam"/>
    <s v="SFoyer"/>
    <x v="3"/>
    <n v="7"/>
    <x v="53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x v="1"/>
    <n v="0"/>
    <n v="3"/>
    <n v="1"/>
    <s v="Gd"/>
    <n v="6"/>
    <s v="Min2"/>
    <x v="0"/>
    <s v="NA"/>
    <x v="1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s v="Normal"/>
    <n v="148000"/>
  </r>
  <r>
    <x v="879"/>
    <n v="20"/>
    <s v="RL"/>
    <s v="NA"/>
    <x v="184"/>
    <s v="Pave"/>
    <s v="NA"/>
    <s v="IR1"/>
    <s v="Lvl"/>
    <s v="AllPub"/>
    <s v="CulDSac"/>
    <s v="Gtl"/>
    <x v="0"/>
    <s v="Norm"/>
    <s v="Norm"/>
    <s v="1Fam"/>
    <s v="1Story"/>
    <x v="3"/>
    <n v="8"/>
    <x v="9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x v="1"/>
    <n v="0"/>
    <n v="3"/>
    <n v="1"/>
    <s v="TA"/>
    <n v="6"/>
    <s v="Typ"/>
    <x v="0"/>
    <s v="NA"/>
    <x v="0"/>
    <n v="1978"/>
    <s v="Unf"/>
    <x v="2"/>
    <n v="336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36500"/>
  </r>
  <r>
    <x v="88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3"/>
    <n v="5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x v="1"/>
    <n v="1"/>
    <n v="2"/>
    <n v="1"/>
    <s v="TA"/>
    <n v="5"/>
    <s v="Typ"/>
    <x v="0"/>
    <s v="NA"/>
    <x v="0"/>
    <n v="2005"/>
    <s v="Fin"/>
    <x v="0"/>
    <n v="450"/>
    <s v="TA"/>
    <s v="TA"/>
    <s v="Y"/>
    <n v="0"/>
    <n v="49"/>
    <n v="0"/>
    <n v="0"/>
    <n v="0"/>
    <n v="0"/>
    <s v="NA"/>
    <s v="NA"/>
    <s v="NA"/>
    <n v="0"/>
    <x v="11"/>
    <n v="2007"/>
    <s v="WD"/>
    <s v="Normal"/>
    <n v="157000"/>
  </r>
  <r>
    <x v="881"/>
    <n v="50"/>
    <s v="RL"/>
    <n v="44"/>
    <x v="698"/>
    <s v="Pave"/>
    <s v="NA"/>
    <s v="IR1"/>
    <s v="Lvl"/>
    <s v="AllPub"/>
    <s v="CulDSac"/>
    <s v="Gtl"/>
    <x v="16"/>
    <s v="Norm"/>
    <s v="Norm"/>
    <s v="1Fam"/>
    <s v="1.5Fin"/>
    <x v="0"/>
    <n v="5"/>
    <x v="59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x v="0"/>
    <n v="1"/>
    <n v="3"/>
    <n v="1"/>
    <s v="Gd"/>
    <n v="7"/>
    <s v="Typ"/>
    <x v="1"/>
    <s v="TA"/>
    <x v="0"/>
    <n v="1990"/>
    <s v="RFn"/>
    <x v="0"/>
    <n v="400"/>
    <s v="TA"/>
    <s v="TA"/>
    <s v="Y"/>
    <n v="168"/>
    <n v="36"/>
    <n v="0"/>
    <n v="0"/>
    <n v="0"/>
    <n v="0"/>
    <s v="NA"/>
    <s v="NA"/>
    <s v="NA"/>
    <n v="0"/>
    <x v="7"/>
    <n v="2007"/>
    <s v="WD"/>
    <s v="Normal"/>
    <n v="187500"/>
  </r>
  <r>
    <x v="882"/>
    <n v="60"/>
    <s v="RL"/>
    <s v="NA"/>
    <x v="699"/>
    <s v="Pave"/>
    <s v="NA"/>
    <s v="IR1"/>
    <s v="Lvl"/>
    <s v="AllPub"/>
    <s v="Corner"/>
    <s v="Gtl"/>
    <x v="17"/>
    <s v="Norm"/>
    <s v="Norm"/>
    <s v="1Fam"/>
    <s v="2Story"/>
    <x v="1"/>
    <n v="5"/>
    <x v="86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x v="0"/>
    <n v="1"/>
    <n v="3"/>
    <n v="1"/>
    <s v="TA"/>
    <n v="7"/>
    <s v="Typ"/>
    <x v="1"/>
    <s v="TA"/>
    <x v="2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s v="Normal"/>
    <n v="178000"/>
  </r>
  <r>
    <x v="883"/>
    <n v="75"/>
    <s v="RL"/>
    <n v="60"/>
    <x v="700"/>
    <s v="Pave"/>
    <s v="NA"/>
    <s v="Reg"/>
    <s v="Bnk"/>
    <s v="AllPub"/>
    <s v="Inside"/>
    <s v="Gtl"/>
    <x v="23"/>
    <s v="Norm"/>
    <s v="Norm"/>
    <s v="1Fam"/>
    <s v="2.5Fin"/>
    <x v="5"/>
    <n v="5"/>
    <x v="8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x v="1"/>
    <n v="0"/>
    <n v="5"/>
    <n v="1"/>
    <s v="TA"/>
    <n v="10"/>
    <s v="Typ"/>
    <x v="0"/>
    <s v="NA"/>
    <x v="1"/>
    <n v="1997"/>
    <s v="Unf"/>
    <x v="2"/>
    <n v="440"/>
    <s v="TA"/>
    <s v="Gd"/>
    <s v="Y"/>
    <n v="0"/>
    <n v="188"/>
    <n v="0"/>
    <n v="0"/>
    <n v="0"/>
    <n v="0"/>
    <s v="NA"/>
    <s v="NA"/>
    <s v="NA"/>
    <n v="0"/>
    <x v="10"/>
    <n v="2006"/>
    <s v="WD"/>
    <s v="Normal"/>
    <n v="118500"/>
  </r>
  <r>
    <x v="884"/>
    <n v="20"/>
    <s v="RL"/>
    <n v="65"/>
    <x v="701"/>
    <s v="Pave"/>
    <s v="NA"/>
    <s v="Reg"/>
    <s v="Lvl"/>
    <s v="AllPub"/>
    <s v="Inside"/>
    <s v="Gtl"/>
    <x v="11"/>
    <s v="Norm"/>
    <s v="Norm"/>
    <s v="1Fam"/>
    <s v="1Story"/>
    <x v="3"/>
    <n v="5"/>
    <x v="1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x v="1"/>
    <n v="0"/>
    <n v="3"/>
    <n v="1"/>
    <s v="TA"/>
    <n v="5"/>
    <s v="Typ"/>
    <x v="0"/>
    <s v="NA"/>
    <x v="0"/>
    <n v="1967"/>
    <s v="RFn"/>
    <x v="2"/>
    <n v="288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00000"/>
  </r>
  <r>
    <x v="885"/>
    <n v="120"/>
    <s v="FV"/>
    <n v="50"/>
    <x v="702"/>
    <s v="Pave"/>
    <s v="NA"/>
    <s v="IR1"/>
    <s v="Lvl"/>
    <s v="AllPub"/>
    <s v="CulDSac"/>
    <s v="Gtl"/>
    <x v="5"/>
    <s v="Norm"/>
    <s v="Norm"/>
    <s v="TwnhsE"/>
    <s v="1Story"/>
    <x v="4"/>
    <n v="5"/>
    <x v="4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x v="0"/>
    <n v="0"/>
    <n v="2"/>
    <n v="1"/>
    <s v="Gd"/>
    <n v="5"/>
    <s v="Typ"/>
    <x v="1"/>
    <s v="TA"/>
    <x v="0"/>
    <n v="1999"/>
    <s v="Fin"/>
    <x v="0"/>
    <n v="506"/>
    <s v="TA"/>
    <s v="TA"/>
    <s v="Y"/>
    <n v="97"/>
    <n v="65"/>
    <n v="0"/>
    <n v="0"/>
    <n v="0"/>
    <n v="0"/>
    <s v="NA"/>
    <s v="NA"/>
    <s v="NA"/>
    <n v="0"/>
    <x v="8"/>
    <n v="2008"/>
    <s v="CWD"/>
    <s v="Abnorml"/>
    <n v="328900"/>
  </r>
  <r>
    <x v="886"/>
    <n v="90"/>
    <s v="RL"/>
    <n v="70"/>
    <x v="703"/>
    <s v="Pave"/>
    <s v="NA"/>
    <s v="Reg"/>
    <s v="Lvl"/>
    <s v="AllPub"/>
    <s v="Corner"/>
    <s v="Gtl"/>
    <x v="11"/>
    <s v="Norm"/>
    <s v="Norm"/>
    <s v="Duplex"/>
    <s v="1Story"/>
    <x v="3"/>
    <n v="5"/>
    <x v="28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x v="0"/>
    <n v="0"/>
    <n v="4"/>
    <n v="2"/>
    <s v="TA"/>
    <n v="8"/>
    <s v="Typ"/>
    <x v="0"/>
    <s v="NA"/>
    <x v="0"/>
    <n v="2005"/>
    <s v="Fin"/>
    <x v="0"/>
    <n v="588"/>
    <s v="TA"/>
    <s v="TA"/>
    <s v="Y"/>
    <n v="272"/>
    <n v="54"/>
    <n v="0"/>
    <n v="0"/>
    <n v="0"/>
    <n v="0"/>
    <s v="NA"/>
    <s v="NA"/>
    <s v="NA"/>
    <n v="0"/>
    <x v="11"/>
    <n v="2006"/>
    <s v="WD"/>
    <s v="Family"/>
    <n v="145000"/>
  </r>
  <r>
    <x v="887"/>
    <n v="50"/>
    <s v="RL"/>
    <n v="59"/>
    <x v="704"/>
    <s v="Pave"/>
    <s v="NA"/>
    <s v="IR1"/>
    <s v="Lvl"/>
    <s v="AllPub"/>
    <s v="Inside"/>
    <s v="Gtl"/>
    <x v="15"/>
    <s v="Norm"/>
    <s v="Norm"/>
    <s v="1Fam"/>
    <s v="1.5Fin"/>
    <x v="3"/>
    <n v="7"/>
    <x v="32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x v="1"/>
    <n v="1"/>
    <n v="3"/>
    <n v="1"/>
    <s v="TA"/>
    <n v="8"/>
    <s v="Typ"/>
    <x v="0"/>
    <s v="NA"/>
    <x v="0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x v="7"/>
    <n v="2008"/>
    <s v="WD"/>
    <s v="Normal"/>
    <n v="135500"/>
  </r>
  <r>
    <x v="888"/>
    <n v="20"/>
    <s v="RL"/>
    <n v="95"/>
    <x v="705"/>
    <s v="Pave"/>
    <s v="NA"/>
    <s v="IR1"/>
    <s v="Lvl"/>
    <s v="AllPub"/>
    <s v="Inside"/>
    <s v="Mod"/>
    <x v="11"/>
    <s v="Norm"/>
    <s v="Norm"/>
    <s v="1Fam"/>
    <s v="1Story"/>
    <x v="2"/>
    <n v="6"/>
    <x v="16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x v="0"/>
    <n v="0"/>
    <n v="4"/>
    <n v="1"/>
    <s v="Gd"/>
    <n v="8"/>
    <s v="Typ"/>
    <x v="1"/>
    <s v="TA"/>
    <x v="0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s v="Normal"/>
    <n v="268000"/>
  </r>
  <r>
    <x v="889"/>
    <n v="20"/>
    <s v="RL"/>
    <n v="128"/>
    <x v="706"/>
    <s v="Pave"/>
    <s v="NA"/>
    <s v="Reg"/>
    <s v="Lvl"/>
    <s v="AllPub"/>
    <s v="Inside"/>
    <s v="Gtl"/>
    <x v="11"/>
    <s v="Feedr"/>
    <s v="Norm"/>
    <s v="1Fam"/>
    <s v="1Story"/>
    <x v="1"/>
    <n v="4"/>
    <x v="3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x v="1"/>
    <n v="0"/>
    <n v="2"/>
    <n v="1"/>
    <s v="TA"/>
    <n v="6"/>
    <s v="Typ"/>
    <x v="1"/>
    <s v="TA"/>
    <x v="0"/>
    <n v="1953"/>
    <s v="RFn"/>
    <x v="0"/>
    <n v="505"/>
    <s v="TA"/>
    <s v="TA"/>
    <s v="Y"/>
    <n v="0"/>
    <n v="0"/>
    <n v="0"/>
    <n v="162"/>
    <n v="0"/>
    <n v="0"/>
    <s v="NA"/>
    <s v="NA"/>
    <s v="NA"/>
    <n v="0"/>
    <x v="0"/>
    <n v="2009"/>
    <s v="WD"/>
    <s v="Normal"/>
    <n v="149500"/>
  </r>
  <r>
    <x v="890"/>
    <n v="50"/>
    <s v="RL"/>
    <n v="60"/>
    <x v="707"/>
    <s v="Pave"/>
    <s v="NA"/>
    <s v="Reg"/>
    <s v="Lvl"/>
    <s v="AllPub"/>
    <s v="Corner"/>
    <s v="Gtl"/>
    <x v="11"/>
    <s v="Artery"/>
    <s v="Norm"/>
    <s v="1Fam"/>
    <s v="1.5Fin"/>
    <x v="3"/>
    <n v="7"/>
    <x v="87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x v="1"/>
    <n v="0"/>
    <n v="3"/>
    <n v="1"/>
    <s v="TA"/>
    <n v="6"/>
    <s v="Typ"/>
    <x v="1"/>
    <s v="Po"/>
    <x v="1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s v="Normal"/>
    <n v="122900"/>
  </r>
  <r>
    <x v="891"/>
    <n v="60"/>
    <s v="RL"/>
    <n v="70"/>
    <x v="708"/>
    <s v="Pave"/>
    <s v="NA"/>
    <s v="Reg"/>
    <s v="Lvl"/>
    <s v="AllPub"/>
    <s v="Inside"/>
    <s v="Gtl"/>
    <x v="9"/>
    <s v="Norm"/>
    <s v="Norm"/>
    <s v="1Fam"/>
    <s v="2Story"/>
    <x v="1"/>
    <n v="5"/>
    <x v="9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x v="0"/>
    <n v="1"/>
    <n v="3"/>
    <n v="1"/>
    <s v="TA"/>
    <n v="7"/>
    <s v="Typ"/>
    <x v="1"/>
    <s v="TA"/>
    <x v="0"/>
    <n v="1978"/>
    <s v="RFn"/>
    <x v="0"/>
    <n v="440"/>
    <s v="TA"/>
    <s v="TA"/>
    <s v="Y"/>
    <n v="243"/>
    <n v="0"/>
    <n v="0"/>
    <n v="0"/>
    <n v="0"/>
    <n v="0"/>
    <s v="NA"/>
    <s v="NA"/>
    <s v="NA"/>
    <n v="0"/>
    <x v="9"/>
    <n v="2009"/>
    <s v="WD"/>
    <s v="Normal"/>
    <n v="172500"/>
  </r>
  <r>
    <x v="892"/>
    <n v="20"/>
    <s v="RL"/>
    <n v="70"/>
    <x v="709"/>
    <s v="Pave"/>
    <s v="NA"/>
    <s v="Reg"/>
    <s v="Lvl"/>
    <s v="AllPub"/>
    <s v="Inside"/>
    <s v="Gtl"/>
    <x v="9"/>
    <s v="Norm"/>
    <s v="Norm"/>
    <s v="1Fam"/>
    <s v="1Story"/>
    <x v="1"/>
    <n v="8"/>
    <x v="3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x v="1"/>
    <n v="0"/>
    <n v="3"/>
    <n v="1"/>
    <s v="TA"/>
    <n v="6"/>
    <s v="Typ"/>
    <x v="0"/>
    <s v="NA"/>
    <x v="0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s v="Normal"/>
    <n v="154500"/>
  </r>
  <r>
    <x v="893"/>
    <n v="20"/>
    <s v="RL"/>
    <s v="NA"/>
    <x v="710"/>
    <s v="Pave"/>
    <s v="NA"/>
    <s v="Reg"/>
    <s v="Lvl"/>
    <s v="AllPub"/>
    <s v="Inside"/>
    <s v="Gtl"/>
    <x v="9"/>
    <s v="PosN"/>
    <s v="Norm"/>
    <s v="1Fam"/>
    <s v="1Story"/>
    <x v="3"/>
    <n v="5"/>
    <x v="3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x v="1"/>
    <n v="0"/>
    <n v="3"/>
    <n v="1"/>
    <s v="TA"/>
    <n v="6"/>
    <s v="Typ"/>
    <x v="1"/>
    <s v="Gd"/>
    <x v="0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s v="Normal"/>
    <n v="165000"/>
  </r>
  <r>
    <x v="894"/>
    <n v="90"/>
    <s v="RL"/>
    <n v="64"/>
    <x v="96"/>
    <s v="Pave"/>
    <s v="NA"/>
    <s v="Reg"/>
    <s v="Bnk"/>
    <s v="AllPub"/>
    <s v="Inside"/>
    <s v="Gtl"/>
    <x v="12"/>
    <s v="Norm"/>
    <s v="Norm"/>
    <s v="Duplex"/>
    <s v="1Story"/>
    <x v="3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x v="0"/>
    <n v="0"/>
    <n v="4"/>
    <n v="2"/>
    <s v="TA"/>
    <n v="8"/>
    <s v="Typ"/>
    <x v="0"/>
    <s v="NA"/>
    <x v="0"/>
    <n v="1979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858"/>
  </r>
  <r>
    <x v="895"/>
    <n v="60"/>
    <s v="RL"/>
    <n v="71"/>
    <x v="711"/>
    <s v="Pave"/>
    <s v="NA"/>
    <s v="Reg"/>
    <s v="Lvl"/>
    <s v="AllPub"/>
    <s v="Inside"/>
    <s v="Gtl"/>
    <x v="11"/>
    <s v="Norm"/>
    <s v="Norm"/>
    <s v="1Fam"/>
    <s v="2Story"/>
    <x v="1"/>
    <n v="5"/>
    <x v="3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x v="1"/>
    <n v="1"/>
    <n v="4"/>
    <n v="1"/>
    <s v="TA"/>
    <n v="8"/>
    <s v="Typ"/>
    <x v="1"/>
    <s v="TA"/>
    <x v="0"/>
    <n v="1963"/>
    <s v="RFn"/>
    <x v="0"/>
    <n v="483"/>
    <s v="TA"/>
    <s v="TA"/>
    <s v="Y"/>
    <n v="0"/>
    <n v="50"/>
    <n v="0"/>
    <n v="0"/>
    <n v="0"/>
    <n v="0"/>
    <s v="NA"/>
    <s v="NA"/>
    <s v="NA"/>
    <n v="0"/>
    <x v="4"/>
    <n v="2008"/>
    <s v="WD"/>
    <s v="Normal"/>
    <n v="140000"/>
  </r>
  <r>
    <x v="896"/>
    <n v="30"/>
    <s v="RM"/>
    <n v="50"/>
    <x v="712"/>
    <s v="Pave"/>
    <s v="Grvl"/>
    <s v="Reg"/>
    <s v="Lvl"/>
    <s v="AllPub"/>
    <s v="Inside"/>
    <s v="Gtl"/>
    <x v="13"/>
    <s v="Norm"/>
    <s v="Norm"/>
    <s v="1Fam"/>
    <s v="1Story"/>
    <x v="5"/>
    <n v="6"/>
    <x v="65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x v="1"/>
    <n v="0"/>
    <n v="2"/>
    <n v="1"/>
    <s v="TA"/>
    <n v="6"/>
    <s v="Typ"/>
    <x v="0"/>
    <s v="NA"/>
    <x v="1"/>
    <n v="1936"/>
    <s v="Unf"/>
    <x v="2"/>
    <n v="327"/>
    <s v="TA"/>
    <s v="TA"/>
    <s v="Y"/>
    <n v="0"/>
    <n v="28"/>
    <n v="0"/>
    <n v="0"/>
    <n v="0"/>
    <n v="0"/>
    <s v="NA"/>
    <s v="NA"/>
    <s v="NA"/>
    <n v="0"/>
    <x v="7"/>
    <n v="2006"/>
    <s v="WD"/>
    <s v="Abnorml"/>
    <n v="106500"/>
  </r>
  <r>
    <x v="897"/>
    <n v="90"/>
    <s v="RL"/>
    <n v="64"/>
    <x v="96"/>
    <s v="Pave"/>
    <s v="NA"/>
    <s v="Reg"/>
    <s v="Lvl"/>
    <s v="AllPub"/>
    <s v="Inside"/>
    <s v="Gtl"/>
    <x v="12"/>
    <s v="Feedr"/>
    <s v="Norm"/>
    <s v="Duplex"/>
    <s v="2Story"/>
    <x v="3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x v="0"/>
    <n v="0"/>
    <n v="6"/>
    <n v="2"/>
    <s v="TA"/>
    <n v="12"/>
    <s v="Typ"/>
    <x v="0"/>
    <s v="NA"/>
    <x v="1"/>
    <n v="1979"/>
    <s v="Unf"/>
    <x v="0"/>
    <n v="528"/>
    <s v="TA"/>
    <s v="TA"/>
    <s v="Y"/>
    <n v="154"/>
    <n v="0"/>
    <n v="0"/>
    <n v="0"/>
    <n v="0"/>
    <n v="0"/>
    <s v="NA"/>
    <s v="NA"/>
    <s v="NA"/>
    <n v="0"/>
    <x v="11"/>
    <n v="2009"/>
    <s v="WD"/>
    <s v="Alloca"/>
    <n v="142953"/>
  </r>
  <r>
    <x v="898"/>
    <n v="20"/>
    <s v="RL"/>
    <n v="100"/>
    <x v="713"/>
    <s v="Pave"/>
    <s v="NA"/>
    <s v="IR1"/>
    <s v="Lvl"/>
    <s v="AllPub"/>
    <s v="Inside"/>
    <s v="Gtl"/>
    <x v="10"/>
    <s v="Norm"/>
    <s v="Norm"/>
    <s v="1Fam"/>
    <s v="1Story"/>
    <x v="4"/>
    <n v="5"/>
    <x v="5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x v="0"/>
    <n v="1"/>
    <n v="2"/>
    <n v="1"/>
    <s v="Ex"/>
    <n v="11"/>
    <s v="Typ"/>
    <x v="2"/>
    <s v="Gd"/>
    <x v="0"/>
    <n v="2009"/>
    <s v="Fin"/>
    <x v="1"/>
    <n v="820"/>
    <s v="TA"/>
    <s v="TA"/>
    <s v="Y"/>
    <n v="0"/>
    <n v="67"/>
    <n v="0"/>
    <n v="0"/>
    <n v="0"/>
    <n v="0"/>
    <s v="NA"/>
    <s v="NA"/>
    <s v="NA"/>
    <n v="0"/>
    <x v="10"/>
    <n v="2010"/>
    <s v="New"/>
    <s v="Partial"/>
    <n v="611657"/>
  </r>
  <r>
    <x v="899"/>
    <n v="20"/>
    <s v="RL"/>
    <n v="65"/>
    <x v="714"/>
    <s v="Pave"/>
    <s v="NA"/>
    <s v="Reg"/>
    <s v="Lvl"/>
    <s v="AllPub"/>
    <s v="Inside"/>
    <s v="Gtl"/>
    <x v="9"/>
    <s v="Feedr"/>
    <s v="Norm"/>
    <s v="1Fam"/>
    <s v="1Story"/>
    <x v="3"/>
    <n v="7"/>
    <x v="53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x v="1"/>
    <n v="0"/>
    <n v="3"/>
    <n v="1"/>
    <s v="TA"/>
    <n v="6"/>
    <s v="Typ"/>
    <x v="1"/>
    <s v="TA"/>
    <x v="0"/>
    <n v="1961"/>
    <s v="Unf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35000"/>
  </r>
  <r>
    <x v="900"/>
    <n v="20"/>
    <s v="RL"/>
    <s v="NA"/>
    <x v="715"/>
    <s v="Pave"/>
    <s v="NA"/>
    <s v="IR1"/>
    <s v="Lvl"/>
    <s v="AllPub"/>
    <s v="Inside"/>
    <s v="Gtl"/>
    <x v="11"/>
    <s v="Norm"/>
    <s v="Norm"/>
    <s v="1Fam"/>
    <s v="1Story"/>
    <x v="5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x v="1"/>
    <n v="0"/>
    <n v="2"/>
    <n v="1"/>
    <s v="TA"/>
    <n v="4"/>
    <s v="Typ"/>
    <x v="0"/>
    <s v="NA"/>
    <x v="1"/>
    <n v="1979"/>
    <s v="Unf"/>
    <x v="2"/>
    <n v="684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10000"/>
  </r>
  <r>
    <x v="901"/>
    <n v="20"/>
    <s v="RL"/>
    <n v="64"/>
    <x v="591"/>
    <s v="Pave"/>
    <s v="NA"/>
    <s v="IR1"/>
    <s v="Lvl"/>
    <s v="AllPub"/>
    <s v="Inside"/>
    <s v="Gtl"/>
    <x v="11"/>
    <s v="Norm"/>
    <s v="Norm"/>
    <s v="1Fam"/>
    <s v="1Story"/>
    <x v="3"/>
    <n v="7"/>
    <x v="24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x v="1"/>
    <n v="0"/>
    <n v="2"/>
    <n v="1"/>
    <s v="TA"/>
    <n v="5"/>
    <s v="Typ"/>
    <x v="0"/>
    <s v="NA"/>
    <x v="1"/>
    <n v="1968"/>
    <s v="Unf"/>
    <x v="2"/>
    <n v="75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3000"/>
  </r>
  <r>
    <x v="902"/>
    <n v="60"/>
    <s v="RL"/>
    <n v="63"/>
    <x v="635"/>
    <s v="Pave"/>
    <s v="NA"/>
    <s v="Reg"/>
    <s v="Lvl"/>
    <s v="AllPub"/>
    <s v="Inside"/>
    <s v="Gtl"/>
    <x v="17"/>
    <s v="Norm"/>
    <s v="Norm"/>
    <s v="1Fam"/>
    <s v="2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x v="0"/>
    <n v="1"/>
    <n v="3"/>
    <n v="1"/>
    <s v="Gd"/>
    <n v="8"/>
    <s v="Typ"/>
    <x v="1"/>
    <s v="Gd"/>
    <x v="0"/>
    <n v="2003"/>
    <s v="Fin"/>
    <x v="0"/>
    <n v="393"/>
    <s v="TA"/>
    <s v="TA"/>
    <s v="Y"/>
    <n v="0"/>
    <n v="75"/>
    <n v="0"/>
    <n v="0"/>
    <n v="0"/>
    <n v="0"/>
    <s v="NA"/>
    <s v="NA"/>
    <s v="NA"/>
    <n v="0"/>
    <x v="9"/>
    <n v="2006"/>
    <s v="WD"/>
    <s v="Normal"/>
    <n v="180000"/>
  </r>
  <r>
    <x v="903"/>
    <n v="20"/>
    <s v="RL"/>
    <n v="50"/>
    <x v="716"/>
    <s v="Pave"/>
    <s v="NA"/>
    <s v="IR1"/>
    <s v="HLS"/>
    <s v="AllPub"/>
    <s v="CulDSac"/>
    <s v="Gtl"/>
    <x v="17"/>
    <s v="Norm"/>
    <s v="Norm"/>
    <s v="1Fam"/>
    <s v="1Story"/>
    <x v="0"/>
    <n v="5"/>
    <x v="13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x v="0"/>
    <n v="0"/>
    <n v="3"/>
    <n v="1"/>
    <s v="Gd"/>
    <n v="7"/>
    <s v="Typ"/>
    <x v="1"/>
    <s v="Gd"/>
    <x v="0"/>
    <n v="2006"/>
    <s v="RFn"/>
    <x v="1"/>
    <n v="690"/>
    <s v="TA"/>
    <s v="TA"/>
    <s v="Y"/>
    <n v="144"/>
    <n v="60"/>
    <n v="0"/>
    <n v="0"/>
    <n v="0"/>
    <n v="0"/>
    <s v="NA"/>
    <s v="NA"/>
    <s v="NA"/>
    <n v="0"/>
    <x v="5"/>
    <n v="2006"/>
    <s v="New"/>
    <s v="Partial"/>
    <n v="240000"/>
  </r>
  <r>
    <x v="904"/>
    <n v="20"/>
    <s v="RL"/>
    <s v="NA"/>
    <x v="717"/>
    <s v="Pave"/>
    <s v="NA"/>
    <s v="IR1"/>
    <s v="Lvl"/>
    <s v="AllPub"/>
    <s v="Inside"/>
    <s v="Gtl"/>
    <x v="9"/>
    <s v="Norm"/>
    <s v="Norm"/>
    <s v="1Fam"/>
    <s v="1Story"/>
    <x v="3"/>
    <n v="6"/>
    <x v="1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x v="1"/>
    <n v="0"/>
    <n v="3"/>
    <n v="1"/>
    <s v="TA"/>
    <n v="6"/>
    <s v="Typ"/>
    <x v="0"/>
    <s v="NA"/>
    <x v="0"/>
    <n v="1967"/>
    <s v="Unf"/>
    <x v="2"/>
    <n v="288"/>
    <s v="TA"/>
    <s v="TA"/>
    <s v="Y"/>
    <n v="0"/>
    <n v="0"/>
    <n v="0"/>
    <n v="0"/>
    <n v="0"/>
    <n v="0"/>
    <s v="NA"/>
    <s v="MnPrv"/>
    <s v="NA"/>
    <n v="0"/>
    <x v="5"/>
    <n v="2007"/>
    <s v="WD"/>
    <s v="Normal"/>
    <n v="125500"/>
  </r>
  <r>
    <x v="905"/>
    <n v="20"/>
    <s v="RL"/>
    <n v="80"/>
    <x v="596"/>
    <s v="Pave"/>
    <s v="NA"/>
    <s v="Reg"/>
    <s v="Lvl"/>
    <s v="AllPub"/>
    <s v="Inside"/>
    <s v="Gtl"/>
    <x v="11"/>
    <s v="Norm"/>
    <s v="Norm"/>
    <s v="1Fam"/>
    <s v="1Story"/>
    <x v="3"/>
    <n v="5"/>
    <x v="3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x v="1"/>
    <n v="0"/>
    <n v="3"/>
    <n v="1"/>
    <s v="TA"/>
    <n v="6"/>
    <s v="Typ"/>
    <x v="0"/>
    <s v="NA"/>
    <x v="0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s v="Normal"/>
    <n v="128000"/>
  </r>
  <r>
    <x v="906"/>
    <n v="20"/>
    <s v="RL"/>
    <n v="116"/>
    <x v="718"/>
    <s v="Pave"/>
    <s v="NA"/>
    <s v="IR1"/>
    <s v="Lvl"/>
    <s v="AllPub"/>
    <s v="Corner"/>
    <s v="Gtl"/>
    <x v="5"/>
    <s v="Norm"/>
    <s v="Norm"/>
    <s v="1Fam"/>
    <s v="1Story"/>
    <x v="2"/>
    <n v="5"/>
    <x v="13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x v="0"/>
    <n v="0"/>
    <n v="3"/>
    <n v="1"/>
    <s v="Gd"/>
    <n v="8"/>
    <s v="Typ"/>
    <x v="1"/>
    <s v="Gd"/>
    <x v="0"/>
    <n v="2006"/>
    <s v="RFn"/>
    <x v="1"/>
    <n v="865"/>
    <s v="TA"/>
    <s v="TA"/>
    <s v="Y"/>
    <n v="0"/>
    <n v="60"/>
    <n v="0"/>
    <n v="0"/>
    <n v="0"/>
    <n v="0"/>
    <s v="NA"/>
    <s v="NA"/>
    <s v="NA"/>
    <n v="0"/>
    <x v="11"/>
    <n v="2007"/>
    <s v="WD"/>
    <s v="Normal"/>
    <n v="255000"/>
  </r>
  <r>
    <x v="907"/>
    <n v="50"/>
    <s v="RL"/>
    <n v="86"/>
    <x v="719"/>
    <s v="Pave"/>
    <s v="NA"/>
    <s v="IR1"/>
    <s v="Lvl"/>
    <s v="AllPub"/>
    <s v="Inside"/>
    <s v="Gtl"/>
    <x v="2"/>
    <s v="Norm"/>
    <s v="Norm"/>
    <s v="1Fam"/>
    <s v="1.5Fin"/>
    <x v="0"/>
    <n v="7"/>
    <x v="65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x v="1"/>
    <n v="1"/>
    <n v="3"/>
    <n v="1"/>
    <s v="Gd"/>
    <n v="6"/>
    <s v="Typ"/>
    <x v="1"/>
    <s v="Gd"/>
    <x v="0"/>
    <n v="1936"/>
    <s v="Fin"/>
    <x v="2"/>
    <n v="180"/>
    <s v="Fa"/>
    <s v="TA"/>
    <s v="Y"/>
    <n v="0"/>
    <n v="0"/>
    <n v="0"/>
    <n v="0"/>
    <n v="322"/>
    <n v="0"/>
    <s v="NA"/>
    <s v="NA"/>
    <s v="NA"/>
    <n v="0"/>
    <x v="11"/>
    <n v="2006"/>
    <s v="WD"/>
    <s v="Normal"/>
    <n v="250000"/>
  </r>
  <r>
    <x v="908"/>
    <n v="20"/>
    <s v="RL"/>
    <s v="NA"/>
    <x v="720"/>
    <s v="Pave"/>
    <s v="NA"/>
    <s v="IR1"/>
    <s v="Low"/>
    <s v="AllPub"/>
    <s v="Inside"/>
    <s v="Mod"/>
    <x v="4"/>
    <s v="Norm"/>
    <s v="Norm"/>
    <s v="1Fam"/>
    <s v="1Story"/>
    <x v="3"/>
    <n v="5"/>
    <x v="3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x v="1"/>
    <n v="0"/>
    <n v="2"/>
    <n v="1"/>
    <s v="TA"/>
    <n v="5"/>
    <s v="Typ"/>
    <x v="0"/>
    <s v="NA"/>
    <x v="0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s v="Normal"/>
    <n v="131000"/>
  </r>
  <r>
    <x v="909"/>
    <n v="60"/>
    <s v="RL"/>
    <n v="149"/>
    <x v="721"/>
    <s v="Pave"/>
    <s v="NA"/>
    <s v="IR2"/>
    <s v="Lvl"/>
    <s v="AllPub"/>
    <s v="Inside"/>
    <s v="Gtl"/>
    <x v="17"/>
    <s v="Norm"/>
    <s v="Norm"/>
    <s v="1Fam"/>
    <s v="2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x v="0"/>
    <n v="1"/>
    <n v="3"/>
    <n v="1"/>
    <s v="Gd"/>
    <n v="8"/>
    <s v="Typ"/>
    <x v="1"/>
    <s v="Gd"/>
    <x v="0"/>
    <n v="2005"/>
    <s v="Fin"/>
    <x v="0"/>
    <n v="390"/>
    <s v="TA"/>
    <s v="TA"/>
    <s v="Y"/>
    <n v="36"/>
    <n v="24"/>
    <n v="0"/>
    <n v="0"/>
    <n v="0"/>
    <n v="0"/>
    <s v="NA"/>
    <s v="NA"/>
    <s v="NA"/>
    <n v="0"/>
    <x v="11"/>
    <n v="2009"/>
    <s v="WD"/>
    <s v="Normal"/>
    <n v="174000"/>
  </r>
  <r>
    <x v="910"/>
    <n v="90"/>
    <s v="RL"/>
    <n v="80"/>
    <x v="295"/>
    <s v="Pave"/>
    <s v="NA"/>
    <s v="Reg"/>
    <s v="Lvl"/>
    <s v="AllPub"/>
    <s v="Corner"/>
    <s v="Gtl"/>
    <x v="11"/>
    <s v="Feedr"/>
    <s v="Norm"/>
    <s v="Duplex"/>
    <s v="2Story"/>
    <x v="3"/>
    <n v="5"/>
    <x v="14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x v="0"/>
    <n v="0"/>
    <n v="5"/>
    <n v="2"/>
    <s v="TA"/>
    <n v="12"/>
    <s v="Typ"/>
    <x v="0"/>
    <s v="NA"/>
    <x v="1"/>
    <n v="1960"/>
    <s v="Unf"/>
    <x v="0"/>
    <n v="480"/>
    <s v="TA"/>
    <s v="TA"/>
    <s v="Y"/>
    <n v="0"/>
    <n v="0"/>
    <n v="0"/>
    <n v="0"/>
    <n v="0"/>
    <n v="0"/>
    <s v="NA"/>
    <s v="NA"/>
    <s v="NA"/>
    <n v="0"/>
    <x v="8"/>
    <n v="2010"/>
    <s v="WD"/>
    <s v="Normal"/>
    <n v="154300"/>
  </r>
  <r>
    <x v="911"/>
    <n v="20"/>
    <s v="RL"/>
    <s v="NA"/>
    <x v="722"/>
    <s v="Pave"/>
    <s v="NA"/>
    <s v="IR1"/>
    <s v="Lvl"/>
    <s v="AllPub"/>
    <s v="CulDSac"/>
    <s v="Mod"/>
    <x v="0"/>
    <s v="Norm"/>
    <s v="Norm"/>
    <s v="1Fam"/>
    <s v="1Story"/>
    <x v="3"/>
    <n v="7"/>
    <x v="54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x v="1"/>
    <n v="1"/>
    <n v="3"/>
    <n v="1"/>
    <s v="Gd"/>
    <n v="5"/>
    <s v="Typ"/>
    <x v="0"/>
    <s v="NA"/>
    <x v="1"/>
    <n v="1978"/>
    <s v="Unf"/>
    <x v="2"/>
    <n v="252"/>
    <s v="TA"/>
    <s v="TA"/>
    <s v="Y"/>
    <n v="173"/>
    <n v="0"/>
    <n v="0"/>
    <n v="0"/>
    <n v="0"/>
    <n v="0"/>
    <s v="NA"/>
    <s v="NA"/>
    <s v="NA"/>
    <n v="0"/>
    <x v="4"/>
    <n v="2009"/>
    <s v="WD"/>
    <s v="Normal"/>
    <n v="143500"/>
  </r>
  <r>
    <x v="912"/>
    <n v="30"/>
    <s v="RM"/>
    <n v="51"/>
    <x v="8"/>
    <s v="Pave"/>
    <s v="NA"/>
    <s v="Reg"/>
    <s v="Lvl"/>
    <s v="AllPub"/>
    <s v="Inside"/>
    <s v="Gtl"/>
    <x v="8"/>
    <s v="Norm"/>
    <s v="Norm"/>
    <s v="1Fam"/>
    <s v="1Story"/>
    <x v="3"/>
    <n v="7"/>
    <x v="82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x v="1"/>
    <n v="0"/>
    <n v="3"/>
    <n v="1"/>
    <s v="TA"/>
    <n v="6"/>
    <s v="Min1"/>
    <x v="0"/>
    <s v="NA"/>
    <x v="1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s v="Abnorml"/>
    <n v="88000"/>
  </r>
  <r>
    <x v="913"/>
    <n v="90"/>
    <s v="RH"/>
    <n v="82"/>
    <x v="723"/>
    <s v="Pave"/>
    <s v="NA"/>
    <s v="Reg"/>
    <s v="HLS"/>
    <s v="AllPub"/>
    <s v="Inside"/>
    <s v="Gtl"/>
    <x v="2"/>
    <s v="Norm"/>
    <s v="Norm"/>
    <s v="Duplex"/>
    <s v="2Story"/>
    <x v="3"/>
    <n v="6"/>
    <x v="87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x v="0"/>
    <n v="0"/>
    <n v="4"/>
    <n v="2"/>
    <s v="TA"/>
    <n v="8"/>
    <s v="Typ"/>
    <x v="0"/>
    <s v="NA"/>
    <x v="6"/>
    <n v="1949"/>
    <s v="Unf"/>
    <x v="1"/>
    <n v="871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x v="914"/>
    <n v="160"/>
    <s v="FV"/>
    <n v="30"/>
    <x v="724"/>
    <s v="Pave"/>
    <s v="Pave"/>
    <s v="Reg"/>
    <s v="Lvl"/>
    <s v="AllPub"/>
    <s v="Inside"/>
    <s v="Gtl"/>
    <x v="5"/>
    <s v="Norm"/>
    <s v="Norm"/>
    <s v="TwnhsE"/>
    <s v="2Story"/>
    <x v="1"/>
    <n v="5"/>
    <x v="5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x v="0"/>
    <n v="1"/>
    <n v="2"/>
    <n v="1"/>
    <s v="Gd"/>
    <n v="4"/>
    <s v="Typ"/>
    <x v="0"/>
    <s v="NA"/>
    <x v="1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73733"/>
  </r>
  <r>
    <x v="915"/>
    <n v="160"/>
    <s v="RM"/>
    <n v="21"/>
    <x v="725"/>
    <s v="Pave"/>
    <s v="NA"/>
    <s v="Reg"/>
    <s v="Lvl"/>
    <s v="AllPub"/>
    <s v="Inside"/>
    <s v="Gtl"/>
    <x v="14"/>
    <s v="Norm"/>
    <s v="Norm"/>
    <s v="Twnhs"/>
    <s v="2Story"/>
    <x v="5"/>
    <n v="5"/>
    <x v="16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x v="1"/>
    <n v="1"/>
    <n v="3"/>
    <n v="1"/>
    <s v="TA"/>
    <n v="6"/>
    <s v="Typ"/>
    <x v="0"/>
    <s v="NA"/>
    <x v="0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75000"/>
  </r>
  <r>
    <x v="916"/>
    <n v="20"/>
    <s v="C (all)"/>
    <n v="50"/>
    <x v="218"/>
    <s v="Pave"/>
    <s v="NA"/>
    <s v="Reg"/>
    <s v="Lvl"/>
    <s v="AllPub"/>
    <s v="Inside"/>
    <s v="Gtl"/>
    <x v="13"/>
    <s v="Norm"/>
    <s v="Norm"/>
    <s v="1Fam"/>
    <s v="1Story"/>
    <x v="9"/>
    <n v="3"/>
    <x v="87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x v="3"/>
    <n v="0"/>
    <n v="1"/>
    <n v="1"/>
    <s v="TA"/>
    <n v="4"/>
    <s v="Typ"/>
    <x v="0"/>
    <s v="NA"/>
    <x v="1"/>
    <n v="1958"/>
    <s v="Unf"/>
    <x v="2"/>
    <n v="308"/>
    <s v="TA"/>
    <s v="TA"/>
    <s v="Y"/>
    <n v="0"/>
    <n v="0"/>
    <n v="0"/>
    <n v="0"/>
    <n v="0"/>
    <n v="0"/>
    <s v="NA"/>
    <s v="NA"/>
    <s v="NA"/>
    <n v="0"/>
    <x v="4"/>
    <n v="2006"/>
    <s v="WD"/>
    <s v="Abnorml"/>
    <n v="35311"/>
  </r>
  <r>
    <x v="917"/>
    <n v="20"/>
    <s v="RL"/>
    <s v="NA"/>
    <x v="726"/>
    <s v="Pave"/>
    <s v="NA"/>
    <s v="Reg"/>
    <s v="Lvl"/>
    <s v="AllPub"/>
    <s v="Inside"/>
    <s v="Gtl"/>
    <x v="15"/>
    <s v="Norm"/>
    <s v="Norm"/>
    <s v="1Fam"/>
    <s v="1Story"/>
    <x v="5"/>
    <n v="6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x v="1"/>
    <n v="0"/>
    <n v="3"/>
    <n v="1"/>
    <s v="TA"/>
    <n v="6"/>
    <s v="Typ"/>
    <x v="0"/>
    <s v="NA"/>
    <x v="0"/>
    <n v="1956"/>
    <s v="RFn"/>
    <x v="2"/>
    <n v="284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135000"/>
  </r>
  <r>
    <x v="918"/>
    <n v="60"/>
    <s v="RL"/>
    <n v="103"/>
    <x v="415"/>
    <s v="Pave"/>
    <s v="NA"/>
    <s v="IR1"/>
    <s v="Lvl"/>
    <s v="AllPub"/>
    <s v="Corner"/>
    <s v="Gtl"/>
    <x v="12"/>
    <s v="Norm"/>
    <s v="Norm"/>
    <s v="1Fam"/>
    <s v="2Story"/>
    <x v="0"/>
    <n v="5"/>
    <x v="5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x v="0"/>
    <n v="1"/>
    <n v="4"/>
    <n v="1"/>
    <s v="Gd"/>
    <n v="8"/>
    <s v="Typ"/>
    <x v="1"/>
    <s v="TA"/>
    <x v="0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s v="Normal"/>
    <n v="238000"/>
  </r>
  <r>
    <x v="919"/>
    <n v="20"/>
    <s v="RL"/>
    <n v="87"/>
    <x v="684"/>
    <s v="Pave"/>
    <s v="NA"/>
    <s v="IR1"/>
    <s v="Lvl"/>
    <s v="AllPub"/>
    <s v="Corner"/>
    <s v="Gtl"/>
    <x v="11"/>
    <s v="Norm"/>
    <s v="Norm"/>
    <s v="1Fam"/>
    <s v="1Story"/>
    <x v="1"/>
    <n v="8"/>
    <x v="1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x v="1"/>
    <n v="0"/>
    <n v="3"/>
    <n v="1"/>
    <s v="TA"/>
    <n v="6"/>
    <s v="Min1"/>
    <x v="1"/>
    <s v="TA"/>
    <x v="0"/>
    <n v="1990"/>
    <s v="Unf"/>
    <x v="0"/>
    <n v="601"/>
    <s v="TA"/>
    <s v="TA"/>
    <s v="Y"/>
    <n v="0"/>
    <n v="51"/>
    <n v="0"/>
    <n v="0"/>
    <n v="190"/>
    <n v="0"/>
    <s v="NA"/>
    <s v="NA"/>
    <s v="NA"/>
    <n v="0"/>
    <x v="1"/>
    <n v="2008"/>
    <s v="WD"/>
    <s v="Normal"/>
    <n v="176500"/>
  </r>
  <r>
    <x v="920"/>
    <n v="60"/>
    <s v="RL"/>
    <n v="70"/>
    <x v="727"/>
    <s v="Pave"/>
    <s v="NA"/>
    <s v="IR1"/>
    <s v="Lvl"/>
    <s v="AllPub"/>
    <s v="Inside"/>
    <s v="Gtl"/>
    <x v="12"/>
    <s v="Norm"/>
    <s v="Norm"/>
    <s v="1Fam"/>
    <s v="2Story"/>
    <x v="1"/>
    <n v="5"/>
    <x v="29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x v="0"/>
    <n v="1"/>
    <n v="3"/>
    <n v="1"/>
    <s v="Gd"/>
    <n v="7"/>
    <s v="Typ"/>
    <x v="0"/>
    <s v="NA"/>
    <x v="0"/>
    <n v="1994"/>
    <s v="RFn"/>
    <x v="0"/>
    <n v="471"/>
    <s v="TA"/>
    <s v="TA"/>
    <s v="Y"/>
    <n v="300"/>
    <n v="87"/>
    <n v="0"/>
    <n v="0"/>
    <n v="0"/>
    <n v="0"/>
    <s v="NA"/>
    <s v="NA"/>
    <s v="NA"/>
    <n v="0"/>
    <x v="9"/>
    <n v="2007"/>
    <s v="WD"/>
    <s v="Normal"/>
    <n v="201000"/>
  </r>
  <r>
    <x v="921"/>
    <n v="90"/>
    <s v="RL"/>
    <n v="67"/>
    <x v="473"/>
    <s v="Pave"/>
    <s v="NA"/>
    <s v="Reg"/>
    <s v="Lvl"/>
    <s v="AllPub"/>
    <s v="Inside"/>
    <s v="Gtl"/>
    <x v="15"/>
    <s v="Feedr"/>
    <s v="Norm"/>
    <s v="Duplex"/>
    <s v="1.5Fin"/>
    <x v="3"/>
    <n v="7"/>
    <x v="83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x v="0"/>
    <n v="2"/>
    <n v="4"/>
    <n v="2"/>
    <s v="TA"/>
    <n v="9"/>
    <s v="Typ"/>
    <x v="0"/>
    <s v="NA"/>
    <x v="4"/>
    <s v="NA"/>
    <s v="NA"/>
    <x v="3"/>
    <n v="0"/>
    <s v="NA"/>
    <s v="NA"/>
    <s v="N"/>
    <n v="0"/>
    <n v="70"/>
    <n v="0"/>
    <n v="0"/>
    <n v="0"/>
    <n v="0"/>
    <s v="NA"/>
    <s v="GdPrv"/>
    <s v="NA"/>
    <n v="0"/>
    <x v="2"/>
    <n v="2008"/>
    <s v="WD"/>
    <s v="Normal"/>
    <n v="145900"/>
  </r>
  <r>
    <x v="922"/>
    <n v="20"/>
    <s v="RL"/>
    <n v="65"/>
    <x v="728"/>
    <s v="Pave"/>
    <s v="NA"/>
    <s v="Reg"/>
    <s v="Lvl"/>
    <s v="AllPub"/>
    <s v="Inside"/>
    <s v="Gtl"/>
    <x v="17"/>
    <s v="RRAn"/>
    <s v="Norm"/>
    <s v="1Fam"/>
    <s v="1Story"/>
    <x v="1"/>
    <n v="5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x v="0"/>
    <n v="0"/>
    <n v="3"/>
    <n v="1"/>
    <s v="Gd"/>
    <n v="6"/>
    <s v="Typ"/>
    <x v="1"/>
    <s v="Gd"/>
    <x v="0"/>
    <n v="2005"/>
    <s v="Fin"/>
    <x v="0"/>
    <n v="397"/>
    <s v="TA"/>
    <s v="TA"/>
    <s v="Y"/>
    <n v="100"/>
    <n v="0"/>
    <n v="0"/>
    <n v="23"/>
    <n v="0"/>
    <n v="0"/>
    <s v="NA"/>
    <s v="NA"/>
    <s v="NA"/>
    <n v="0"/>
    <x v="4"/>
    <n v="2006"/>
    <s v="New"/>
    <s v="Partial"/>
    <n v="169990"/>
  </r>
  <r>
    <x v="923"/>
    <n v="120"/>
    <s v="RL"/>
    <n v="50"/>
    <x v="257"/>
    <s v="Pave"/>
    <s v="NA"/>
    <s v="Reg"/>
    <s v="Lvl"/>
    <s v="AllPub"/>
    <s v="Inside"/>
    <s v="Gtl"/>
    <x v="12"/>
    <s v="Norm"/>
    <s v="Norm"/>
    <s v="TwnhsE"/>
    <s v="1Story"/>
    <x v="1"/>
    <n v="5"/>
    <x v="5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x v="0"/>
    <n v="0"/>
    <n v="2"/>
    <n v="1"/>
    <s v="Gd"/>
    <n v="5"/>
    <s v="Typ"/>
    <x v="1"/>
    <s v="Fa"/>
    <x v="0"/>
    <n v="1993"/>
    <s v="RFn"/>
    <x v="0"/>
    <n v="533"/>
    <s v="TA"/>
    <s v="TA"/>
    <s v="Y"/>
    <n v="0"/>
    <n v="69"/>
    <n v="0"/>
    <n v="0"/>
    <n v="0"/>
    <n v="0"/>
    <s v="NA"/>
    <s v="NA"/>
    <s v="NA"/>
    <n v="0"/>
    <x v="9"/>
    <n v="2008"/>
    <s v="WD"/>
    <s v="Normal"/>
    <n v="193000"/>
  </r>
  <r>
    <x v="924"/>
    <n v="20"/>
    <s v="RL"/>
    <n v="79"/>
    <x v="617"/>
    <s v="Pave"/>
    <s v="NA"/>
    <s v="Reg"/>
    <s v="Lvl"/>
    <s v="AllPub"/>
    <s v="Inside"/>
    <s v="Gtl"/>
    <x v="6"/>
    <s v="Norm"/>
    <s v="Norm"/>
    <s v="1Fam"/>
    <s v="1Story"/>
    <x v="1"/>
    <n v="6"/>
    <x v="84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x v="0"/>
    <n v="0"/>
    <n v="3"/>
    <n v="1"/>
    <s v="TA"/>
    <n v="7"/>
    <s v="Typ"/>
    <x v="1"/>
    <s v="TA"/>
    <x v="0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x v="1"/>
    <n v="2006"/>
    <s v="WD"/>
    <s v="Normal"/>
    <n v="207500"/>
  </r>
  <r>
    <x v="925"/>
    <n v="20"/>
    <s v="RL"/>
    <s v="NA"/>
    <x v="263"/>
    <s v="Pave"/>
    <s v="NA"/>
    <s v="IR1"/>
    <s v="Lvl"/>
    <s v="AllPub"/>
    <s v="Corner"/>
    <s v="Gtl"/>
    <x v="6"/>
    <s v="Norm"/>
    <s v="Norm"/>
    <s v="1Fam"/>
    <s v="1Story"/>
    <x v="3"/>
    <n v="6"/>
    <x v="54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x v="0"/>
    <n v="0"/>
    <n v="3"/>
    <n v="1"/>
    <s v="Ex"/>
    <n v="6"/>
    <s v="Typ"/>
    <x v="0"/>
    <s v="NA"/>
    <x v="0"/>
    <n v="1977"/>
    <s v="RFn"/>
    <x v="0"/>
    <n v="540"/>
    <s v="TA"/>
    <s v="TA"/>
    <s v="Y"/>
    <n v="180"/>
    <n v="0"/>
    <n v="0"/>
    <n v="0"/>
    <n v="0"/>
    <n v="0"/>
    <s v="NA"/>
    <s v="NA"/>
    <s v="NA"/>
    <n v="0"/>
    <x v="10"/>
    <n v="2008"/>
    <s v="WD"/>
    <s v="Abnorml"/>
    <n v="175000"/>
  </r>
  <r>
    <x v="926"/>
    <n v="60"/>
    <s v="RL"/>
    <n v="93"/>
    <x v="729"/>
    <s v="Pave"/>
    <s v="NA"/>
    <s v="Reg"/>
    <s v="Lvl"/>
    <s v="AllPub"/>
    <s v="Inside"/>
    <s v="Gtl"/>
    <x v="10"/>
    <s v="Norm"/>
    <s v="Norm"/>
    <s v="1Fam"/>
    <s v="2Story"/>
    <x v="2"/>
    <n v="5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x v="0"/>
    <n v="1"/>
    <n v="4"/>
    <n v="1"/>
    <s v="Ex"/>
    <n v="10"/>
    <s v="Typ"/>
    <x v="1"/>
    <s v="Gd"/>
    <x v="2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x v="1"/>
    <n v="2007"/>
    <s v="WD"/>
    <s v="Normal"/>
    <n v="285000"/>
  </r>
  <r>
    <x v="927"/>
    <n v="60"/>
    <s v="RL"/>
    <s v="NA"/>
    <x v="288"/>
    <s v="Pave"/>
    <s v="NA"/>
    <s v="Reg"/>
    <s v="Lvl"/>
    <s v="AllPub"/>
    <s v="Inside"/>
    <s v="Gtl"/>
    <x v="6"/>
    <s v="Feedr"/>
    <s v="Norm"/>
    <s v="1Fam"/>
    <s v="2Story"/>
    <x v="0"/>
    <n v="5"/>
    <x v="2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x v="0"/>
    <n v="1"/>
    <n v="4"/>
    <n v="1"/>
    <s v="TA"/>
    <n v="9"/>
    <s v="Typ"/>
    <x v="1"/>
    <s v="Gd"/>
    <x v="0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x v="7"/>
    <n v="2008"/>
    <s v="WD"/>
    <s v="Normal"/>
    <n v="176000"/>
  </r>
  <r>
    <x v="928"/>
    <n v="20"/>
    <s v="RL"/>
    <s v="NA"/>
    <x v="730"/>
    <s v="Pave"/>
    <s v="NA"/>
    <s v="Reg"/>
    <s v="Lvl"/>
    <s v="AllPub"/>
    <s v="Inside"/>
    <s v="Gtl"/>
    <x v="0"/>
    <s v="Norm"/>
    <s v="Norm"/>
    <s v="1Fam"/>
    <s v="1Story"/>
    <x v="2"/>
    <n v="5"/>
    <x v="2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x v="0"/>
    <n v="0"/>
    <n v="3"/>
    <n v="1"/>
    <s v="Ex"/>
    <n v="7"/>
    <s v="Typ"/>
    <x v="1"/>
    <s v="TA"/>
    <x v="0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s v="Normal"/>
    <n v="236500"/>
  </r>
  <r>
    <x v="929"/>
    <n v="60"/>
    <s v="RL"/>
    <s v="NA"/>
    <x v="731"/>
    <s v="Pave"/>
    <s v="NA"/>
    <s v="IR1"/>
    <s v="Lvl"/>
    <s v="AllPub"/>
    <s v="Corner"/>
    <s v="Gtl"/>
    <x v="17"/>
    <s v="Norm"/>
    <s v="Norm"/>
    <s v="1Fam"/>
    <s v="2Story"/>
    <x v="0"/>
    <n v="5"/>
    <x v="35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x v="0"/>
    <n v="1"/>
    <n v="4"/>
    <n v="1"/>
    <s v="Gd"/>
    <n v="8"/>
    <s v="Typ"/>
    <x v="1"/>
    <s v="TA"/>
    <x v="2"/>
    <n v="1997"/>
    <s v="Fin"/>
    <x v="0"/>
    <n v="642"/>
    <s v="TA"/>
    <s v="TA"/>
    <s v="Y"/>
    <n v="0"/>
    <n v="0"/>
    <n v="0"/>
    <n v="0"/>
    <n v="0"/>
    <n v="0"/>
    <s v="NA"/>
    <s v="NA"/>
    <s v="NA"/>
    <n v="0"/>
    <x v="6"/>
    <n v="2006"/>
    <s v="WD"/>
    <s v="Normal"/>
    <n v="222000"/>
  </r>
  <r>
    <x v="930"/>
    <n v="20"/>
    <s v="RL"/>
    <n v="73"/>
    <x v="732"/>
    <s v="Pave"/>
    <s v="NA"/>
    <s v="IR1"/>
    <s v="HLS"/>
    <s v="AllPub"/>
    <s v="Inside"/>
    <s v="Gtl"/>
    <x v="16"/>
    <s v="Norm"/>
    <s v="Norm"/>
    <s v="1Fam"/>
    <s v="1Story"/>
    <x v="2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x v="0"/>
    <n v="0"/>
    <n v="3"/>
    <n v="1"/>
    <s v="Gd"/>
    <n v="7"/>
    <s v="Typ"/>
    <x v="0"/>
    <s v="NA"/>
    <x v="0"/>
    <n v="2007"/>
    <s v="Fin"/>
    <x v="1"/>
    <n v="610"/>
    <s v="TA"/>
    <s v="TA"/>
    <s v="Y"/>
    <n v="100"/>
    <n v="18"/>
    <n v="0"/>
    <n v="0"/>
    <n v="0"/>
    <n v="0"/>
    <s v="NA"/>
    <s v="NA"/>
    <s v="NA"/>
    <n v="0"/>
    <x v="9"/>
    <n v="2009"/>
    <s v="WD"/>
    <s v="Normal"/>
    <n v="201000"/>
  </r>
  <r>
    <x v="931"/>
    <n v="20"/>
    <s v="RL"/>
    <n v="70"/>
    <x v="134"/>
    <s v="Pave"/>
    <s v="NA"/>
    <s v="Reg"/>
    <s v="Lvl"/>
    <s v="AllPub"/>
    <s v="Inside"/>
    <s v="Gtl"/>
    <x v="11"/>
    <s v="Norm"/>
    <s v="Norm"/>
    <s v="1Fam"/>
    <s v="1Story"/>
    <x v="3"/>
    <n v="6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x v="1"/>
    <n v="0"/>
    <n v="2"/>
    <n v="1"/>
    <s v="TA"/>
    <n v="5"/>
    <s v="Typ"/>
    <x v="0"/>
    <s v="NA"/>
    <x v="1"/>
    <n v="1965"/>
    <s v="Unf"/>
    <x v="2"/>
    <n v="429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17500"/>
  </r>
  <r>
    <x v="932"/>
    <n v="20"/>
    <s v="RL"/>
    <n v="84"/>
    <x v="733"/>
    <s v="Pave"/>
    <s v="NA"/>
    <s v="IR1"/>
    <s v="Lvl"/>
    <s v="AllPub"/>
    <s v="Corner"/>
    <s v="Gtl"/>
    <x v="5"/>
    <s v="RRNn"/>
    <s v="Norm"/>
    <s v="1Fam"/>
    <s v="1Story"/>
    <x v="4"/>
    <n v="5"/>
    <x v="13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x v="0"/>
    <n v="0"/>
    <n v="3"/>
    <n v="1"/>
    <s v="Ex"/>
    <n v="8"/>
    <s v="Typ"/>
    <x v="1"/>
    <s v="Gd"/>
    <x v="0"/>
    <n v="2006"/>
    <s v="Fin"/>
    <x v="1"/>
    <n v="788"/>
    <s v="TA"/>
    <s v="TA"/>
    <s v="Y"/>
    <n v="0"/>
    <n v="191"/>
    <n v="0"/>
    <n v="0"/>
    <n v="0"/>
    <n v="0"/>
    <s v="NA"/>
    <s v="NA"/>
    <s v="NA"/>
    <n v="0"/>
    <x v="10"/>
    <n v="2007"/>
    <s v="WD"/>
    <s v="Normal"/>
    <n v="320000"/>
  </r>
  <r>
    <x v="933"/>
    <n v="20"/>
    <s v="RL"/>
    <n v="63"/>
    <x v="734"/>
    <s v="Pave"/>
    <s v="NA"/>
    <s v="Reg"/>
    <s v="Lvl"/>
    <s v="AllPub"/>
    <s v="FR2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x v="0"/>
    <n v="0"/>
    <n v="3"/>
    <n v="1"/>
    <s v="Gd"/>
    <n v="6"/>
    <s v="Typ"/>
    <x v="0"/>
    <s v="NA"/>
    <x v="0"/>
    <n v="2004"/>
    <s v="RFn"/>
    <x v="0"/>
    <n v="570"/>
    <s v="TA"/>
    <s v="TA"/>
    <s v="Y"/>
    <n v="192"/>
    <n v="36"/>
    <n v="0"/>
    <n v="0"/>
    <n v="0"/>
    <n v="0"/>
    <s v="NA"/>
    <s v="NA"/>
    <s v="NA"/>
    <n v="0"/>
    <x v="5"/>
    <n v="2009"/>
    <s v="WD"/>
    <s v="Normal"/>
    <n v="190000"/>
  </r>
  <r>
    <x v="934"/>
    <n v="20"/>
    <s v="RL"/>
    <n v="313"/>
    <x v="735"/>
    <s v="Pave"/>
    <s v="NA"/>
    <s v="IR2"/>
    <s v="HLS"/>
    <s v="AllPub"/>
    <s v="Inside"/>
    <s v="Mod"/>
    <x v="11"/>
    <s v="PosA"/>
    <s v="Norm"/>
    <s v="1Fam"/>
    <s v="1Story"/>
    <x v="0"/>
    <n v="7"/>
    <x v="14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x v="0"/>
    <n v="0"/>
    <n v="4"/>
    <n v="1"/>
    <s v="Gd"/>
    <n v="9"/>
    <s v="Typ"/>
    <x v="1"/>
    <s v="Gd"/>
    <x v="0"/>
    <n v="1960"/>
    <s v="RFn"/>
    <x v="0"/>
    <n v="505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242000"/>
  </r>
  <r>
    <x v="935"/>
    <n v="30"/>
    <s v="RL"/>
    <n v="52"/>
    <x v="736"/>
    <s v="Pave"/>
    <s v="NA"/>
    <s v="IR1"/>
    <s v="Lvl"/>
    <s v="AllPub"/>
    <s v="Inside"/>
    <s v="Gtl"/>
    <x v="8"/>
    <s v="Norm"/>
    <s v="Norm"/>
    <s v="1Fam"/>
    <s v="1Story"/>
    <x v="5"/>
    <n v="5"/>
    <x v="69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x v="1"/>
    <n v="0"/>
    <n v="1"/>
    <n v="1"/>
    <s v="TA"/>
    <n v="5"/>
    <s v="Typ"/>
    <x v="0"/>
    <s v="NA"/>
    <x v="1"/>
    <n v="1953"/>
    <s v="Unf"/>
    <x v="0"/>
    <n v="528"/>
    <s v="TA"/>
    <s v="TA"/>
    <s v="Y"/>
    <n v="0"/>
    <n v="0"/>
    <n v="32"/>
    <n v="0"/>
    <n v="0"/>
    <n v="0"/>
    <s v="NA"/>
    <s v="NA"/>
    <s v="NA"/>
    <n v="0"/>
    <x v="11"/>
    <n v="2006"/>
    <s v="WD"/>
    <s v="Normal"/>
    <n v="79900"/>
  </r>
  <r>
    <x v="936"/>
    <n v="20"/>
    <s v="RL"/>
    <n v="67"/>
    <x v="737"/>
    <s v="Pave"/>
    <s v="NA"/>
    <s v="Reg"/>
    <s v="Lvl"/>
    <s v="AllPub"/>
    <s v="Inside"/>
    <s v="Gtl"/>
    <x v="12"/>
    <s v="Norm"/>
    <s v="Norm"/>
    <s v="1Fam"/>
    <s v="1Story"/>
    <x v="0"/>
    <n v="5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x v="0"/>
    <n v="0"/>
    <n v="2"/>
    <n v="1"/>
    <s v="Gd"/>
    <n v="5"/>
    <s v="Typ"/>
    <x v="0"/>
    <s v="NA"/>
    <x v="0"/>
    <n v="2003"/>
    <s v="RFn"/>
    <x v="0"/>
    <n v="555"/>
    <s v="TA"/>
    <s v="TA"/>
    <s v="Y"/>
    <n v="0"/>
    <n v="41"/>
    <n v="0"/>
    <n v="0"/>
    <n v="0"/>
    <n v="0"/>
    <s v="NA"/>
    <s v="NA"/>
    <s v="NA"/>
    <n v="0"/>
    <x v="5"/>
    <n v="2009"/>
    <s v="WD"/>
    <s v="Normal"/>
    <n v="184900"/>
  </r>
  <r>
    <x v="937"/>
    <n v="60"/>
    <s v="RL"/>
    <n v="75"/>
    <x v="738"/>
    <s v="Pave"/>
    <s v="NA"/>
    <s v="Reg"/>
    <s v="Lvl"/>
    <s v="AllPub"/>
    <s v="Inside"/>
    <s v="Gtl"/>
    <x v="5"/>
    <s v="Norm"/>
    <s v="Norm"/>
    <s v="1Fam"/>
    <s v="2Story"/>
    <x v="0"/>
    <n v="5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x v="0"/>
    <n v="1"/>
    <n v="3"/>
    <n v="1"/>
    <s v="Gd"/>
    <n v="8"/>
    <s v="Typ"/>
    <x v="1"/>
    <s v="Gd"/>
    <x v="0"/>
    <n v="2005"/>
    <s v="RFn"/>
    <x v="0"/>
    <n v="689"/>
    <s v="TA"/>
    <s v="TA"/>
    <s v="Y"/>
    <n v="0"/>
    <n v="48"/>
    <n v="0"/>
    <n v="0"/>
    <n v="0"/>
    <n v="0"/>
    <s v="NA"/>
    <s v="NA"/>
    <s v="NA"/>
    <n v="0"/>
    <x v="0"/>
    <n v="2009"/>
    <s v="WD"/>
    <s v="Normal"/>
    <n v="253000"/>
  </r>
  <r>
    <x v="938"/>
    <n v="60"/>
    <s v="RL"/>
    <n v="73"/>
    <x v="210"/>
    <s v="Pave"/>
    <s v="NA"/>
    <s v="Reg"/>
    <s v="Lvl"/>
    <s v="AllPub"/>
    <s v="Inside"/>
    <s v="Gtl"/>
    <x v="0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x v="0"/>
    <n v="1"/>
    <n v="3"/>
    <n v="1"/>
    <s v="Gd"/>
    <n v="7"/>
    <s v="Typ"/>
    <x v="0"/>
    <s v="NA"/>
    <x v="0"/>
    <n v="2006"/>
    <s v="RFn"/>
    <x v="1"/>
    <n v="868"/>
    <s v="TA"/>
    <s v="TA"/>
    <s v="Y"/>
    <n v="0"/>
    <n v="90"/>
    <n v="0"/>
    <n v="0"/>
    <n v="0"/>
    <n v="0"/>
    <s v="NA"/>
    <s v="NA"/>
    <s v="NA"/>
    <n v="0"/>
    <x v="5"/>
    <n v="2006"/>
    <s v="New"/>
    <s v="Partial"/>
    <n v="239799"/>
  </r>
  <r>
    <x v="939"/>
    <n v="70"/>
    <s v="RL"/>
    <s v="NA"/>
    <x v="739"/>
    <s v="Pave"/>
    <s v="NA"/>
    <s v="Reg"/>
    <s v="Lvl"/>
    <s v="AllPub"/>
    <s v="Inside"/>
    <s v="Gtl"/>
    <x v="19"/>
    <s v="Norm"/>
    <s v="Norm"/>
    <s v="1Fam"/>
    <s v="2Story"/>
    <x v="0"/>
    <n v="7"/>
    <x v="7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x v="0"/>
    <n v="0"/>
    <n v="4"/>
    <n v="1"/>
    <s v="TA"/>
    <n v="10"/>
    <s v="Typ"/>
    <x v="2"/>
    <s v="TA"/>
    <x v="0"/>
    <n v="1940"/>
    <s v="Unf"/>
    <x v="2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s v="Normal"/>
    <n v="244400"/>
  </r>
  <r>
    <x v="940"/>
    <n v="90"/>
    <s v="RL"/>
    <n v="55"/>
    <x v="740"/>
    <s v="Pave"/>
    <s v="NA"/>
    <s v="IR1"/>
    <s v="Lvl"/>
    <s v="AllPub"/>
    <s v="Inside"/>
    <s v="Gtl"/>
    <x v="4"/>
    <s v="Norm"/>
    <s v="Norm"/>
    <s v="Duplex"/>
    <s v="1Story"/>
    <x v="1"/>
    <n v="5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x v="0"/>
    <n v="0"/>
    <n v="4"/>
    <n v="2"/>
    <s v="TA"/>
    <n v="8"/>
    <s v="Typ"/>
    <x v="0"/>
    <s v="NA"/>
    <x v="0"/>
    <n v="1976"/>
    <s v="Unf"/>
    <x v="0"/>
    <n v="574"/>
    <s v="TA"/>
    <s v="TA"/>
    <s v="Y"/>
    <n v="40"/>
    <n v="0"/>
    <n v="0"/>
    <n v="0"/>
    <n v="0"/>
    <n v="0"/>
    <s v="NA"/>
    <s v="NA"/>
    <s v="NA"/>
    <n v="0"/>
    <x v="9"/>
    <n v="2006"/>
    <s v="WD"/>
    <s v="Normal"/>
    <n v="150900"/>
  </r>
  <r>
    <x v="941"/>
    <n v="60"/>
    <s v="RL"/>
    <s v="NA"/>
    <x v="741"/>
    <s v="Pave"/>
    <s v="NA"/>
    <s v="IR1"/>
    <s v="Lvl"/>
    <s v="AllPub"/>
    <s v="FR2"/>
    <s v="Gtl"/>
    <x v="17"/>
    <s v="RRNn"/>
    <s v="Norm"/>
    <s v="1Fam"/>
    <s v="2Story"/>
    <x v="0"/>
    <n v="5"/>
    <x v="4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x v="0"/>
    <n v="1"/>
    <n v="3"/>
    <n v="1"/>
    <s v="Gd"/>
    <n v="8"/>
    <s v="Typ"/>
    <x v="1"/>
    <s v="TA"/>
    <x v="2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s v="Normal"/>
    <n v="214000"/>
  </r>
  <r>
    <x v="942"/>
    <n v="90"/>
    <s v="RL"/>
    <n v="42"/>
    <x v="742"/>
    <s v="Pave"/>
    <s v="NA"/>
    <s v="IR1"/>
    <s v="Lvl"/>
    <s v="AllPub"/>
    <s v="Inside"/>
    <s v="Gtl"/>
    <x v="15"/>
    <s v="Norm"/>
    <s v="Norm"/>
    <s v="Duplex"/>
    <s v="1Story"/>
    <x v="5"/>
    <n v="3"/>
    <x v="54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x v="0"/>
    <n v="0"/>
    <n v="4"/>
    <n v="2"/>
    <s v="TA"/>
    <n v="8"/>
    <s v="Typ"/>
    <x v="0"/>
    <s v="NA"/>
    <x v="4"/>
    <s v="NA"/>
    <s v="NA"/>
    <x v="3"/>
    <n v="0"/>
    <s v="NA"/>
    <s v="NA"/>
    <s v="N"/>
    <n v="321"/>
    <n v="0"/>
    <n v="0"/>
    <n v="0"/>
    <n v="0"/>
    <n v="0"/>
    <s v="NA"/>
    <s v="NA"/>
    <s v="NA"/>
    <n v="0"/>
    <x v="5"/>
    <n v="2007"/>
    <s v="Oth"/>
    <s v="Abnorml"/>
    <n v="150000"/>
  </r>
  <r>
    <x v="943"/>
    <n v="90"/>
    <s v="RL"/>
    <n v="100"/>
    <x v="743"/>
    <s v="Pave"/>
    <s v="NA"/>
    <s v="Reg"/>
    <s v="Low"/>
    <s v="AllPub"/>
    <s v="Inside"/>
    <s v="Gtl"/>
    <x v="4"/>
    <s v="Norm"/>
    <s v="Norm"/>
    <s v="Duplex"/>
    <s v="1Story"/>
    <x v="3"/>
    <n v="4"/>
    <x v="1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x v="0"/>
    <n v="0"/>
    <n v="4"/>
    <n v="2"/>
    <s v="TA"/>
    <n v="8"/>
    <s v="Typ"/>
    <x v="0"/>
    <s v="NA"/>
    <x v="0"/>
    <n v="1967"/>
    <s v="Unf"/>
    <x v="0"/>
    <n v="576"/>
    <s v="TA"/>
    <s v="TA"/>
    <s v="P"/>
    <n v="0"/>
    <n v="0"/>
    <n v="0"/>
    <n v="0"/>
    <n v="0"/>
    <n v="0"/>
    <s v="NA"/>
    <s v="NA"/>
    <s v="NA"/>
    <n v="0"/>
    <x v="11"/>
    <n v="2007"/>
    <s v="WD"/>
    <s v="Normal"/>
    <n v="143000"/>
  </r>
  <r>
    <x v="944"/>
    <n v="20"/>
    <s v="RL"/>
    <s v="NA"/>
    <x v="744"/>
    <s v="Pave"/>
    <s v="NA"/>
    <s v="IR1"/>
    <s v="Lvl"/>
    <s v="NoSeWa"/>
    <s v="CulDSac"/>
    <s v="Gtl"/>
    <x v="16"/>
    <s v="Norm"/>
    <s v="Norm"/>
    <s v="1Fam"/>
    <s v="SLvl"/>
    <x v="1"/>
    <n v="6"/>
    <x v="1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x v="1"/>
    <n v="0"/>
    <n v="3"/>
    <n v="1"/>
    <s v="Gd"/>
    <n v="7"/>
    <s v="Typ"/>
    <x v="1"/>
    <s v="Gd"/>
    <x v="5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s v="Abnorml"/>
    <n v="137500"/>
  </r>
  <r>
    <x v="945"/>
    <n v="50"/>
    <s v="RM"/>
    <n v="98"/>
    <x v="745"/>
    <s v="Pave"/>
    <s v="NA"/>
    <s v="Reg"/>
    <s v="Lvl"/>
    <s v="AllPub"/>
    <s v="Corner"/>
    <s v="Gtl"/>
    <x v="7"/>
    <s v="Norm"/>
    <s v="Norm"/>
    <s v="1Fam"/>
    <s v="1.5Fin"/>
    <x v="3"/>
    <n v="6"/>
    <x v="103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x v="1"/>
    <n v="0"/>
    <n v="2"/>
    <n v="1"/>
    <s v="TA"/>
    <n v="7"/>
    <s v="Typ"/>
    <x v="0"/>
    <s v="NA"/>
    <x v="1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s v="Normal"/>
    <n v="124900"/>
  </r>
  <r>
    <x v="946"/>
    <n v="80"/>
    <s v="RL"/>
    <n v="70"/>
    <x v="746"/>
    <s v="Pave"/>
    <s v="NA"/>
    <s v="Reg"/>
    <s v="Lvl"/>
    <s v="AllPub"/>
    <s v="Inside"/>
    <s v="Gtl"/>
    <x v="11"/>
    <s v="Norm"/>
    <s v="Norm"/>
    <s v="1Fam"/>
    <s v="SLvl"/>
    <x v="3"/>
    <n v="6"/>
    <x v="28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x v="1"/>
    <n v="0"/>
    <n v="3"/>
    <n v="1"/>
    <s v="TA"/>
    <n v="6"/>
    <s v="Typ"/>
    <x v="1"/>
    <s v="TA"/>
    <x v="0"/>
    <n v="1959"/>
    <s v="RFn"/>
    <x v="2"/>
    <n v="796"/>
    <s v="TA"/>
    <s v="TA"/>
    <s v="Y"/>
    <n v="86"/>
    <n v="0"/>
    <n v="0"/>
    <n v="0"/>
    <n v="0"/>
    <n v="0"/>
    <s v="NA"/>
    <s v="NA"/>
    <s v="NA"/>
    <n v="0"/>
    <x v="10"/>
    <n v="2006"/>
    <s v="WD"/>
    <s v="Normal"/>
    <n v="143000"/>
  </r>
  <r>
    <x v="947"/>
    <n v="20"/>
    <s v="RL"/>
    <n v="85"/>
    <x v="747"/>
    <s v="Pave"/>
    <s v="NA"/>
    <s v="Reg"/>
    <s v="Lvl"/>
    <s v="AllPub"/>
    <s v="Inside"/>
    <s v="Gtl"/>
    <x v="16"/>
    <s v="Norm"/>
    <s v="Norm"/>
    <s v="1Fam"/>
    <s v="1Story"/>
    <x v="2"/>
    <n v="5"/>
    <x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x v="0"/>
    <n v="0"/>
    <n v="3"/>
    <n v="1"/>
    <s v="Gd"/>
    <n v="9"/>
    <s v="Typ"/>
    <x v="1"/>
    <s v="Gd"/>
    <x v="0"/>
    <n v="2002"/>
    <s v="Fin"/>
    <x v="1"/>
    <n v="808"/>
    <s v="TA"/>
    <s v="TA"/>
    <s v="Y"/>
    <n v="0"/>
    <n v="252"/>
    <n v="0"/>
    <n v="0"/>
    <n v="0"/>
    <n v="0"/>
    <s v="NA"/>
    <s v="NA"/>
    <s v="NA"/>
    <n v="0"/>
    <x v="6"/>
    <n v="2007"/>
    <s v="WD"/>
    <s v="Normal"/>
    <n v="270000"/>
  </r>
  <r>
    <x v="948"/>
    <n v="60"/>
    <s v="RL"/>
    <n v="65"/>
    <x v="748"/>
    <s v="Pave"/>
    <s v="NA"/>
    <s v="IR1"/>
    <s v="Lvl"/>
    <s v="AllPub"/>
    <s v="Inside"/>
    <s v="Gtl"/>
    <x v="0"/>
    <s v="Norm"/>
    <s v="Norm"/>
    <s v="1Fam"/>
    <s v="2Story"/>
    <x v="0"/>
    <n v="5"/>
    <x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x v="0"/>
    <n v="1"/>
    <n v="3"/>
    <n v="1"/>
    <s v="Gd"/>
    <n v="7"/>
    <s v="Typ"/>
    <x v="1"/>
    <s v="TA"/>
    <x v="0"/>
    <n v="2002"/>
    <s v="RFn"/>
    <x v="0"/>
    <n v="474"/>
    <s v="TA"/>
    <s v="TA"/>
    <s v="Y"/>
    <n v="144"/>
    <n v="96"/>
    <n v="0"/>
    <n v="0"/>
    <n v="0"/>
    <n v="0"/>
    <s v="NA"/>
    <s v="NA"/>
    <s v="NA"/>
    <n v="0"/>
    <x v="0"/>
    <n v="2006"/>
    <s v="WD"/>
    <s v="Normal"/>
    <n v="192500"/>
  </r>
  <r>
    <x v="949"/>
    <n v="20"/>
    <s v="RL"/>
    <n v="78"/>
    <x v="749"/>
    <s v="Pave"/>
    <s v="NA"/>
    <s v="Reg"/>
    <s v="Lvl"/>
    <s v="AllPub"/>
    <s v="Inside"/>
    <s v="Gtl"/>
    <x v="6"/>
    <s v="Norm"/>
    <s v="Norm"/>
    <s v="1Fam"/>
    <s v="1Story"/>
    <x v="1"/>
    <n v="7"/>
    <x v="4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x v="1"/>
    <n v="1"/>
    <n v="3"/>
    <n v="1"/>
    <s v="Gd"/>
    <n v="5"/>
    <s v="Typ"/>
    <x v="1"/>
    <s v="TA"/>
    <x v="0"/>
    <n v="1972"/>
    <s v="RFn"/>
    <x v="0"/>
    <n v="676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197500"/>
  </r>
  <r>
    <x v="950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8"/>
    <x v="52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x v="1"/>
    <n v="0"/>
    <n v="3"/>
    <n v="1"/>
    <s v="Gd"/>
    <n v="5"/>
    <s v="Typ"/>
    <x v="0"/>
    <s v="NA"/>
    <x v="1"/>
    <n v="1980"/>
    <s v="RFn"/>
    <x v="0"/>
    <n v="720"/>
    <s v="TA"/>
    <s v="TA"/>
    <s v="Y"/>
    <n v="194"/>
    <n v="0"/>
    <n v="0"/>
    <n v="0"/>
    <n v="0"/>
    <n v="0"/>
    <s v="NA"/>
    <s v="NA"/>
    <s v="NA"/>
    <n v="0"/>
    <x v="9"/>
    <n v="2007"/>
    <s v="WD"/>
    <s v="Normal"/>
    <n v="129000"/>
  </r>
  <r>
    <x v="951"/>
    <n v="20"/>
    <s v="RH"/>
    <n v="60"/>
    <x v="284"/>
    <s v="Pave"/>
    <s v="NA"/>
    <s v="Reg"/>
    <s v="Lvl"/>
    <s v="AllPub"/>
    <s v="Corner"/>
    <s v="Gtl"/>
    <x v="12"/>
    <s v="Norm"/>
    <s v="Norm"/>
    <s v="1Fam"/>
    <s v="1Story"/>
    <x v="3"/>
    <n v="5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x v="1"/>
    <n v="0"/>
    <n v="3"/>
    <n v="1"/>
    <s v="TA"/>
    <n v="6"/>
    <s v="Typ"/>
    <x v="0"/>
    <s v="NA"/>
    <x v="1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s v="Abnorml"/>
    <n v="119900"/>
  </r>
  <r>
    <x v="952"/>
    <n v="85"/>
    <s v="RL"/>
    <n v="60"/>
    <x v="25"/>
    <s v="Pave"/>
    <s v="NA"/>
    <s v="Reg"/>
    <s v="Lvl"/>
    <s v="AllPub"/>
    <s v="Inside"/>
    <s v="Gtl"/>
    <x v="0"/>
    <s v="Norm"/>
    <s v="Norm"/>
    <s v="1Fam"/>
    <s v="SFoyer"/>
    <x v="3"/>
    <n v="8"/>
    <x v="4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x v="1"/>
    <n v="0"/>
    <n v="2"/>
    <n v="1"/>
    <s v="TA"/>
    <n v="5"/>
    <s v="Typ"/>
    <x v="0"/>
    <s v="NA"/>
    <x v="1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s v="Normal"/>
    <n v="133900"/>
  </r>
  <r>
    <x v="953"/>
    <n v="60"/>
    <s v="RL"/>
    <s v="NA"/>
    <x v="750"/>
    <s v="Pave"/>
    <s v="NA"/>
    <s v="IR1"/>
    <s v="Lvl"/>
    <s v="AllPub"/>
    <s v="Inside"/>
    <s v="Mod"/>
    <x v="4"/>
    <s v="Norm"/>
    <s v="Norm"/>
    <s v="1Fam"/>
    <s v="2Story"/>
    <x v="3"/>
    <n v="4"/>
    <x v="6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x v="0"/>
    <n v="1"/>
    <n v="4"/>
    <n v="1"/>
    <s v="TA"/>
    <n v="7"/>
    <s v="Min2"/>
    <x v="1"/>
    <s v="Po"/>
    <x v="0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s v="Normal"/>
    <n v="172000"/>
  </r>
  <r>
    <x v="954"/>
    <n v="90"/>
    <s v="RL"/>
    <n v="35"/>
    <x v="751"/>
    <s v="Pave"/>
    <s v="NA"/>
    <s v="IR1"/>
    <s v="Lvl"/>
    <s v="AllPub"/>
    <s v="CulDSac"/>
    <s v="Gtl"/>
    <x v="15"/>
    <s v="Norm"/>
    <s v="Norm"/>
    <s v="Duplex"/>
    <s v="SFoyer"/>
    <x v="1"/>
    <n v="5"/>
    <x v="34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x v="0"/>
    <n v="0"/>
    <n v="4"/>
    <n v="0"/>
    <s v="TA"/>
    <n v="4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4"/>
    <n v="2006"/>
    <s v="WD"/>
    <s v="AdjLand"/>
    <n v="127500"/>
  </r>
  <r>
    <x v="955"/>
    <n v="90"/>
    <s v="RH"/>
    <n v="82"/>
    <x v="752"/>
    <s v="Pave"/>
    <s v="NA"/>
    <s v="IR1"/>
    <s v="HLS"/>
    <s v="AllPub"/>
    <s v="Inside"/>
    <s v="Gtl"/>
    <x v="2"/>
    <s v="Norm"/>
    <s v="Norm"/>
    <s v="Duplex"/>
    <s v="2Story"/>
    <x v="1"/>
    <n v="6"/>
    <x v="94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x v="0"/>
    <n v="0"/>
    <n v="4"/>
    <n v="2"/>
    <s v="TA"/>
    <n v="8"/>
    <s v="Typ"/>
    <x v="0"/>
    <s v="NA"/>
    <x v="0"/>
    <n v="1946"/>
    <s v="Unf"/>
    <x v="0"/>
    <n v="492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x v="956"/>
    <n v="160"/>
    <s v="RM"/>
    <n v="24"/>
    <x v="753"/>
    <s v="Pave"/>
    <s v="NA"/>
    <s v="Reg"/>
    <s v="Lvl"/>
    <s v="AllPub"/>
    <s v="Inside"/>
    <s v="Gtl"/>
    <x v="24"/>
    <s v="Norm"/>
    <s v="Norm"/>
    <s v="TwnhsE"/>
    <s v="2Story"/>
    <x v="1"/>
    <n v="6"/>
    <x v="84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x v="1"/>
    <n v="1"/>
    <n v="2"/>
    <n v="1"/>
    <s v="TA"/>
    <n v="5"/>
    <s v="Typ"/>
    <x v="1"/>
    <s v="TA"/>
    <x v="0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s v="Normal"/>
    <n v="124000"/>
  </r>
  <r>
    <x v="957"/>
    <n v="20"/>
    <s v="RL"/>
    <n v="70"/>
    <x v="9"/>
    <s v="Pave"/>
    <s v="NA"/>
    <s v="Reg"/>
    <s v="Lvl"/>
    <s v="AllPub"/>
    <s v="Inside"/>
    <s v="Gtl"/>
    <x v="9"/>
    <s v="Norm"/>
    <s v="Norm"/>
    <s v="1Fam"/>
    <s v="1Story"/>
    <x v="3"/>
    <n v="5"/>
    <x v="1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x v="1"/>
    <n v="0"/>
    <n v="3"/>
    <n v="1"/>
    <s v="TA"/>
    <n v="6"/>
    <s v="Typ"/>
    <x v="0"/>
    <s v="NA"/>
    <x v="1"/>
    <n v="1977"/>
    <s v="Fin"/>
    <x v="0"/>
    <n v="576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32000"/>
  </r>
  <r>
    <x v="958"/>
    <n v="20"/>
    <s v="RL"/>
    <n v="65"/>
    <x v="0"/>
    <s v="Pave"/>
    <s v="NA"/>
    <s v="Reg"/>
    <s v="Lvl"/>
    <s v="AllPub"/>
    <s v="Inside"/>
    <s v="Gtl"/>
    <x v="0"/>
    <s v="Norm"/>
    <s v="Norm"/>
    <s v="1Fam"/>
    <s v="1Story"/>
    <x v="0"/>
    <n v="5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x v="0"/>
    <n v="0"/>
    <n v="3"/>
    <n v="1"/>
    <s v="Gd"/>
    <n v="6"/>
    <s v="Typ"/>
    <x v="0"/>
    <s v="NA"/>
    <x v="0"/>
    <n v="2003"/>
    <s v="RFn"/>
    <x v="0"/>
    <n v="531"/>
    <s v="TA"/>
    <s v="TA"/>
    <s v="Y"/>
    <n v="0"/>
    <n v="39"/>
    <n v="0"/>
    <n v="0"/>
    <n v="0"/>
    <n v="0"/>
    <s v="NA"/>
    <s v="NA"/>
    <s v="NA"/>
    <n v="0"/>
    <x v="4"/>
    <n v="2007"/>
    <s v="WD"/>
    <s v="Normal"/>
    <n v="185000"/>
  </r>
  <r>
    <x v="959"/>
    <n v="160"/>
    <s v="FV"/>
    <n v="24"/>
    <x v="754"/>
    <s v="Pave"/>
    <s v="NA"/>
    <s v="Reg"/>
    <s v="Lvl"/>
    <s v="AllPub"/>
    <s v="FR2"/>
    <s v="Gtl"/>
    <x v="5"/>
    <s v="Norm"/>
    <s v="Norm"/>
    <s v="Twnhs"/>
    <s v="2Story"/>
    <x v="0"/>
    <n v="5"/>
    <x v="4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x v="0"/>
    <n v="1"/>
    <n v="3"/>
    <n v="1"/>
    <s v="Gd"/>
    <n v="6"/>
    <s v="Typ"/>
    <x v="0"/>
    <s v="NA"/>
    <x v="1"/>
    <n v="1999"/>
    <s v="Unf"/>
    <x v="0"/>
    <n v="484"/>
    <s v="TA"/>
    <s v="TA"/>
    <s v="Y"/>
    <n v="0"/>
    <n v="44"/>
    <n v="0"/>
    <n v="0"/>
    <n v="0"/>
    <n v="0"/>
    <s v="NA"/>
    <s v="NA"/>
    <s v="NA"/>
    <n v="0"/>
    <x v="1"/>
    <n v="2010"/>
    <s v="WD"/>
    <s v="Normal"/>
    <n v="155000"/>
  </r>
  <r>
    <x v="960"/>
    <n v="20"/>
    <s v="RL"/>
    <n v="50"/>
    <x v="755"/>
    <s v="Pave"/>
    <s v="NA"/>
    <s v="IR1"/>
    <s v="Lvl"/>
    <s v="AllPub"/>
    <s v="Inside"/>
    <s v="Gtl"/>
    <x v="8"/>
    <s v="Norm"/>
    <s v="Norm"/>
    <s v="1Fam"/>
    <s v="1Story"/>
    <x v="3"/>
    <n v="7"/>
    <x v="1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x v="1"/>
    <n v="0"/>
    <n v="2"/>
    <n v="1"/>
    <s v="TA"/>
    <n v="4"/>
    <s v="Typ"/>
    <x v="0"/>
    <s v="NA"/>
    <x v="4"/>
    <s v="NA"/>
    <s v="NA"/>
    <x v="3"/>
    <n v="0"/>
    <s v="NA"/>
    <s v="NA"/>
    <s v="Y"/>
    <n v="117"/>
    <n v="0"/>
    <n v="0"/>
    <n v="0"/>
    <n v="0"/>
    <n v="0"/>
    <s v="NA"/>
    <s v="NA"/>
    <s v="NA"/>
    <n v="0"/>
    <x v="0"/>
    <n v="2010"/>
    <s v="WD"/>
    <s v="Normal"/>
    <n v="116500"/>
  </r>
  <r>
    <x v="961"/>
    <n v="60"/>
    <s v="RL"/>
    <s v="NA"/>
    <x v="756"/>
    <s v="Pave"/>
    <s v="NA"/>
    <s v="IR1"/>
    <s v="Lvl"/>
    <s v="AllPub"/>
    <s v="Corner"/>
    <s v="Gtl"/>
    <x v="6"/>
    <s v="PosN"/>
    <s v="Norm"/>
    <s v="1Fam"/>
    <s v="2Story"/>
    <x v="1"/>
    <n v="7"/>
    <x v="54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x v="0"/>
    <n v="1"/>
    <n v="4"/>
    <n v="1"/>
    <s v="TA"/>
    <n v="11"/>
    <s v="Typ"/>
    <x v="1"/>
    <s v="TA"/>
    <x v="0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x v="9"/>
    <n v="2008"/>
    <s v="WD"/>
    <s v="Normal"/>
    <n v="272000"/>
  </r>
  <r>
    <x v="962"/>
    <n v="160"/>
    <s v="RL"/>
    <n v="24"/>
    <x v="437"/>
    <s v="Pave"/>
    <s v="NA"/>
    <s v="Reg"/>
    <s v="Lvl"/>
    <s v="AllPub"/>
    <s v="Corner"/>
    <s v="Gtl"/>
    <x v="20"/>
    <s v="Norm"/>
    <s v="Norm"/>
    <s v="TwnhsE"/>
    <s v="2Story"/>
    <x v="1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x v="0"/>
    <n v="1"/>
    <n v="3"/>
    <n v="1"/>
    <s v="Gd"/>
    <n v="7"/>
    <s v="Typ"/>
    <x v="1"/>
    <s v="TA"/>
    <x v="1"/>
    <n v="1976"/>
    <s v="Unf"/>
    <x v="0"/>
    <n v="440"/>
    <s v="TA"/>
    <s v="TA"/>
    <s v="Y"/>
    <n v="48"/>
    <n v="0"/>
    <n v="0"/>
    <n v="0"/>
    <n v="0"/>
    <n v="0"/>
    <s v="NA"/>
    <s v="NA"/>
    <s v="NA"/>
    <n v="0"/>
    <x v="9"/>
    <n v="2007"/>
    <s v="WD"/>
    <s v="Normal"/>
    <n v="155000"/>
  </r>
  <r>
    <x v="963"/>
    <n v="20"/>
    <s v="RL"/>
    <n v="122"/>
    <x v="757"/>
    <s v="Pave"/>
    <s v="NA"/>
    <s v="IR1"/>
    <s v="Lvl"/>
    <s v="AllPub"/>
    <s v="Corner"/>
    <s v="Gtl"/>
    <x v="0"/>
    <s v="Norm"/>
    <s v="Norm"/>
    <s v="1Fam"/>
    <s v="1Story"/>
    <x v="4"/>
    <n v="5"/>
    <x v="22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x v="0"/>
    <n v="0"/>
    <n v="2"/>
    <n v="1"/>
    <s v="Ex"/>
    <n v="7"/>
    <s v="Typ"/>
    <x v="0"/>
    <s v="NA"/>
    <x v="0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x v="1"/>
    <n v="2009"/>
    <s v="WD"/>
    <s v="Normal"/>
    <n v="239000"/>
  </r>
  <r>
    <x v="964"/>
    <n v="60"/>
    <s v="RL"/>
    <n v="80"/>
    <x v="758"/>
    <s v="Pave"/>
    <s v="NA"/>
    <s v="Reg"/>
    <s v="Lvl"/>
    <s v="AllPub"/>
    <s v="Corner"/>
    <s v="Gtl"/>
    <x v="16"/>
    <s v="Norm"/>
    <s v="Norm"/>
    <s v="1Fam"/>
    <s v="2Story"/>
    <x v="0"/>
    <n v="5"/>
    <x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x v="0"/>
    <n v="1"/>
    <n v="4"/>
    <n v="1"/>
    <s v="Gd"/>
    <n v="8"/>
    <s v="Typ"/>
    <x v="1"/>
    <s v="Gd"/>
    <x v="2"/>
    <n v="2002"/>
    <s v="Fin"/>
    <x v="0"/>
    <n v="510"/>
    <s v="TA"/>
    <s v="TA"/>
    <s v="Y"/>
    <n v="0"/>
    <n v="40"/>
    <n v="0"/>
    <n v="0"/>
    <n v="0"/>
    <n v="0"/>
    <s v="NA"/>
    <s v="NA"/>
    <s v="NA"/>
    <n v="0"/>
    <x v="0"/>
    <n v="2010"/>
    <s v="WD"/>
    <s v="Normal"/>
    <n v="214900"/>
  </r>
  <r>
    <x v="965"/>
    <n v="60"/>
    <s v="RL"/>
    <n v="65"/>
    <x v="728"/>
    <s v="Pave"/>
    <s v="NA"/>
    <s v="Reg"/>
    <s v="Lvl"/>
    <s v="AllPub"/>
    <s v="Inside"/>
    <s v="Gtl"/>
    <x v="17"/>
    <s v="RRAn"/>
    <s v="Norm"/>
    <s v="1Fam"/>
    <s v="2Story"/>
    <x v="1"/>
    <n v="5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x v="0"/>
    <n v="1"/>
    <n v="3"/>
    <n v="1"/>
    <s v="Gd"/>
    <n v="8"/>
    <s v="Typ"/>
    <x v="1"/>
    <s v="Gd"/>
    <x v="0"/>
    <n v="2005"/>
    <s v="Fin"/>
    <x v="0"/>
    <n v="393"/>
    <s v="TA"/>
    <s v="TA"/>
    <s v="Y"/>
    <n v="0"/>
    <n v="72"/>
    <n v="0"/>
    <n v="0"/>
    <n v="0"/>
    <n v="0"/>
    <s v="NA"/>
    <s v="NA"/>
    <s v="NA"/>
    <n v="0"/>
    <x v="9"/>
    <n v="2007"/>
    <s v="New"/>
    <s v="Partial"/>
    <n v="178900"/>
  </r>
  <r>
    <x v="966"/>
    <n v="50"/>
    <s v="RL"/>
    <n v="130"/>
    <x v="1"/>
    <s v="Pave"/>
    <s v="NA"/>
    <s v="IR1"/>
    <s v="HLS"/>
    <s v="AllPub"/>
    <s v="Inside"/>
    <s v="Gtl"/>
    <x v="2"/>
    <s v="Norm"/>
    <s v="Norm"/>
    <s v="1Fam"/>
    <s v="1.5Fin"/>
    <x v="3"/>
    <n v="7"/>
    <x v="7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x v="1"/>
    <n v="1"/>
    <n v="2"/>
    <n v="1"/>
    <s v="TA"/>
    <n v="7"/>
    <s v="Min2"/>
    <x v="2"/>
    <s v="TA"/>
    <x v="1"/>
    <n v="1940"/>
    <s v="Unf"/>
    <x v="2"/>
    <n v="256"/>
    <s v="TA"/>
    <s v="TA"/>
    <s v="Y"/>
    <n v="0"/>
    <n v="70"/>
    <n v="0"/>
    <n v="0"/>
    <n v="0"/>
    <n v="0"/>
    <s v="NA"/>
    <s v="NA"/>
    <s v="NA"/>
    <n v="0"/>
    <x v="11"/>
    <n v="2009"/>
    <s v="WD"/>
    <s v="Normal"/>
    <n v="160000"/>
  </r>
  <r>
    <x v="967"/>
    <n v="20"/>
    <s v="RL"/>
    <s v="NA"/>
    <x v="759"/>
    <s v="Pave"/>
    <s v="NA"/>
    <s v="IR1"/>
    <s v="Lvl"/>
    <s v="AllPub"/>
    <s v="Inside"/>
    <s v="Gtl"/>
    <x v="11"/>
    <s v="Norm"/>
    <s v="Norm"/>
    <s v="1Fam"/>
    <s v="1Story"/>
    <x v="3"/>
    <n v="7"/>
    <x v="32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x v="1"/>
    <n v="0"/>
    <n v="3"/>
    <n v="1"/>
    <s v="TA"/>
    <n v="6"/>
    <s v="Typ"/>
    <x v="0"/>
    <s v="NA"/>
    <x v="0"/>
    <n v="1955"/>
    <s v="Unf"/>
    <x v="2"/>
    <n v="260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35000"/>
  </r>
  <r>
    <x v="968"/>
    <n v="50"/>
    <s v="RM"/>
    <n v="50"/>
    <x v="418"/>
    <s v="Pave"/>
    <s v="NA"/>
    <s v="Reg"/>
    <s v="Lvl"/>
    <s v="AllPub"/>
    <s v="Inside"/>
    <s v="Gtl"/>
    <x v="7"/>
    <s v="Norm"/>
    <s v="Norm"/>
    <s v="1Fam"/>
    <s v="1.5Fin"/>
    <x v="7"/>
    <n v="6"/>
    <x v="48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x v="1"/>
    <n v="0"/>
    <n v="2"/>
    <n v="1"/>
    <s v="TA"/>
    <n v="6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GdWo"/>
    <s v="NA"/>
    <n v="0"/>
    <x v="1"/>
    <n v="2009"/>
    <s v="WD"/>
    <s v="Abnorml"/>
    <n v="37900"/>
  </r>
  <r>
    <x v="969"/>
    <n v="190"/>
    <s v="RL"/>
    <n v="75"/>
    <x v="7"/>
    <s v="Pave"/>
    <s v="NA"/>
    <s v="Reg"/>
    <s v="Lvl"/>
    <s v="AllPub"/>
    <s v="Inside"/>
    <s v="Gtl"/>
    <x v="11"/>
    <s v="Norm"/>
    <s v="Norm"/>
    <s v="2fmCon"/>
    <s v="SLvl"/>
    <x v="1"/>
    <n v="5"/>
    <x v="1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x v="1"/>
    <n v="0"/>
    <n v="2"/>
    <n v="1"/>
    <s v="TA"/>
    <n v="6"/>
    <s v="Typ"/>
    <x v="0"/>
    <s v="NA"/>
    <x v="0"/>
    <n v="1958"/>
    <s v="RFn"/>
    <x v="2"/>
    <n v="264"/>
    <s v="TA"/>
    <s v="TA"/>
    <s v="Y"/>
    <n v="0"/>
    <n v="0"/>
    <n v="0"/>
    <n v="0"/>
    <n v="0"/>
    <n v="0"/>
    <s v="NA"/>
    <s v="NA"/>
    <s v="NA"/>
    <n v="0"/>
    <x v="10"/>
    <n v="2006"/>
    <s v="ConLD"/>
    <s v="Normal"/>
    <n v="140000"/>
  </r>
  <r>
    <x v="970"/>
    <n v="50"/>
    <s v="RL"/>
    <n v="60"/>
    <x v="99"/>
    <s v="Pave"/>
    <s v="NA"/>
    <s v="Reg"/>
    <s v="Lvl"/>
    <s v="AllPub"/>
    <s v="Inside"/>
    <s v="Gtl"/>
    <x v="11"/>
    <s v="Norm"/>
    <s v="Norm"/>
    <s v="1Fam"/>
    <s v="1.5Fin"/>
    <x v="5"/>
    <n v="4"/>
    <x v="87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x v="1"/>
    <n v="1"/>
    <n v="4"/>
    <n v="1"/>
    <s v="TA"/>
    <n v="6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3"/>
    <n v="2006"/>
    <s v="WD"/>
    <s v="Abnorml"/>
    <n v="135000"/>
  </r>
  <r>
    <x v="971"/>
    <n v="160"/>
    <s v="RL"/>
    <n v="36"/>
    <x v="760"/>
    <s v="Pave"/>
    <s v="NA"/>
    <s v="Reg"/>
    <s v="Lvl"/>
    <s v="AllPub"/>
    <s v="Inside"/>
    <s v="Gtl"/>
    <x v="10"/>
    <s v="Norm"/>
    <s v="Norm"/>
    <s v="Twnhs"/>
    <s v="2Story"/>
    <x v="0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x v="0"/>
    <n v="0"/>
    <n v="2"/>
    <n v="1"/>
    <s v="Gd"/>
    <n v="6"/>
    <s v="Typ"/>
    <x v="0"/>
    <s v="NA"/>
    <x v="2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9"/>
    <n v="2009"/>
    <s v="WD"/>
    <s v="Normal"/>
    <n v="173000"/>
  </r>
  <r>
    <x v="972"/>
    <n v="120"/>
    <s v="RL"/>
    <n v="55"/>
    <x v="115"/>
    <s v="Pave"/>
    <s v="NA"/>
    <s v="Reg"/>
    <s v="Lvl"/>
    <s v="AllPub"/>
    <s v="Inside"/>
    <s v="Gtl"/>
    <x v="12"/>
    <s v="Norm"/>
    <s v="Norm"/>
    <s v="TwnhsE"/>
    <s v="1Story"/>
    <x v="1"/>
    <n v="5"/>
    <x v="56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x v="0"/>
    <n v="0"/>
    <n v="2"/>
    <n v="1"/>
    <s v="TA"/>
    <n v="5"/>
    <s v="Typ"/>
    <x v="1"/>
    <s v="TA"/>
    <x v="0"/>
    <n v="1979"/>
    <s v="Unf"/>
    <x v="2"/>
    <n v="264"/>
    <s v="TA"/>
    <s v="TA"/>
    <s v="Y"/>
    <n v="28"/>
    <n v="0"/>
    <n v="0"/>
    <n v="0"/>
    <n v="0"/>
    <n v="0"/>
    <s v="NA"/>
    <s v="NA"/>
    <s v="NA"/>
    <n v="0"/>
    <x v="7"/>
    <n v="2010"/>
    <s v="WD"/>
    <s v="Normal"/>
    <n v="99500"/>
  </r>
  <r>
    <x v="973"/>
    <n v="20"/>
    <s v="FV"/>
    <n v="95"/>
    <x v="761"/>
    <s v="Pave"/>
    <s v="NA"/>
    <s v="Reg"/>
    <s v="Lvl"/>
    <s v="AllPub"/>
    <s v="Corner"/>
    <s v="Gtl"/>
    <x v="5"/>
    <s v="Norm"/>
    <s v="Norm"/>
    <s v="1Fam"/>
    <s v="1Story"/>
    <x v="0"/>
    <n v="5"/>
    <x v="22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x v="0"/>
    <n v="0"/>
    <n v="3"/>
    <n v="1"/>
    <s v="Gd"/>
    <n v="6"/>
    <s v="Typ"/>
    <x v="0"/>
    <s v="NA"/>
    <x v="0"/>
    <n v="2007"/>
    <s v="Fin"/>
    <x v="0"/>
    <n v="480"/>
    <s v="TA"/>
    <s v="TA"/>
    <s v="Y"/>
    <n v="0"/>
    <n v="120"/>
    <n v="0"/>
    <n v="0"/>
    <n v="0"/>
    <n v="0"/>
    <s v="NA"/>
    <s v="NA"/>
    <s v="NA"/>
    <n v="0"/>
    <x v="3"/>
    <n v="2008"/>
    <s v="New"/>
    <s v="Partial"/>
    <n v="182000"/>
  </r>
  <r>
    <x v="974"/>
    <n v="70"/>
    <s v="RL"/>
    <n v="60"/>
    <x v="762"/>
    <s v="Pave"/>
    <s v="NA"/>
    <s v="IR1"/>
    <s v="Lvl"/>
    <s v="AllPub"/>
    <s v="Corner"/>
    <s v="Gtl"/>
    <x v="8"/>
    <s v="RRAn"/>
    <s v="Feedr"/>
    <s v="1Fam"/>
    <s v="2Story"/>
    <x v="0"/>
    <n v="8"/>
    <x v="48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x v="1"/>
    <n v="0"/>
    <n v="3"/>
    <n v="1"/>
    <s v="Gd"/>
    <n v="8"/>
    <s v="Typ"/>
    <x v="0"/>
    <s v="NA"/>
    <x v="1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s v="Normal"/>
    <n v="167500"/>
  </r>
  <r>
    <x v="975"/>
    <n v="160"/>
    <s v="FV"/>
    <s v="NA"/>
    <x v="763"/>
    <s v="Pave"/>
    <s v="NA"/>
    <s v="Reg"/>
    <s v="Lvl"/>
    <s v="AllPub"/>
    <s v="FR2"/>
    <s v="Gtl"/>
    <x v="5"/>
    <s v="Norm"/>
    <s v="Norm"/>
    <s v="Twnhs"/>
    <s v="2Story"/>
    <x v="0"/>
    <n v="5"/>
    <x v="4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x v="0"/>
    <n v="1"/>
    <n v="3"/>
    <n v="1"/>
    <s v="Gd"/>
    <n v="6"/>
    <s v="Typ"/>
    <x v="0"/>
    <s v="NA"/>
    <x v="1"/>
    <n v="2000"/>
    <s v="Unf"/>
    <x v="0"/>
    <n v="490"/>
    <s v="TA"/>
    <s v="TA"/>
    <s v="Y"/>
    <n v="153"/>
    <n v="50"/>
    <n v="0"/>
    <n v="0"/>
    <n v="0"/>
    <n v="0"/>
    <s v="NA"/>
    <s v="NA"/>
    <s v="NA"/>
    <n v="0"/>
    <x v="7"/>
    <n v="2006"/>
    <s v="WD"/>
    <s v="Normal"/>
    <n v="165000"/>
  </r>
  <r>
    <x v="976"/>
    <n v="30"/>
    <s v="RL"/>
    <n v="51"/>
    <x v="764"/>
    <s v="Pave"/>
    <s v="NA"/>
    <s v="IR1"/>
    <s v="Bnk"/>
    <s v="AllPub"/>
    <s v="Inside"/>
    <s v="Gtl"/>
    <x v="8"/>
    <s v="Norm"/>
    <s v="Norm"/>
    <s v="1Fam"/>
    <s v="1Story"/>
    <x v="5"/>
    <n v="7"/>
    <x v="66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x v="1"/>
    <n v="0"/>
    <n v="2"/>
    <n v="1"/>
    <s v="Fa"/>
    <n v="4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6"/>
    <s v="WD"/>
    <s v="Normal"/>
    <n v="85500"/>
  </r>
  <r>
    <x v="977"/>
    <n v="120"/>
    <s v="FV"/>
    <n v="35"/>
    <x v="765"/>
    <s v="Pave"/>
    <s v="Pave"/>
    <s v="IR1"/>
    <s v="Lvl"/>
    <s v="AllPub"/>
    <s v="Inside"/>
    <s v="Gtl"/>
    <x v="5"/>
    <s v="Norm"/>
    <s v="Norm"/>
    <s v="TwnhsE"/>
    <s v="1Story"/>
    <x v="0"/>
    <n v="5"/>
    <x v="13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x v="1"/>
    <n v="1"/>
    <n v="1"/>
    <n v="1"/>
    <s v="Gd"/>
    <n v="4"/>
    <s v="Typ"/>
    <x v="0"/>
    <s v="NA"/>
    <x v="0"/>
    <n v="2007"/>
    <s v="Fin"/>
    <x v="0"/>
    <n v="569"/>
    <s v="TA"/>
    <s v="TA"/>
    <s v="Y"/>
    <n v="0"/>
    <n v="116"/>
    <n v="0"/>
    <n v="0"/>
    <n v="0"/>
    <n v="0"/>
    <s v="NA"/>
    <s v="NA"/>
    <s v="NA"/>
    <n v="0"/>
    <x v="6"/>
    <n v="2007"/>
    <s v="New"/>
    <s v="Partial"/>
    <n v="199900"/>
  </r>
  <r>
    <x v="978"/>
    <n v="20"/>
    <s v="RL"/>
    <n v="68"/>
    <x v="766"/>
    <s v="Pave"/>
    <s v="NA"/>
    <s v="Reg"/>
    <s v="Bnk"/>
    <s v="AllPub"/>
    <s v="Inside"/>
    <s v="Mod"/>
    <x v="15"/>
    <s v="Norm"/>
    <s v="Norm"/>
    <s v="1Fam"/>
    <s v="1Story"/>
    <x v="5"/>
    <n v="5"/>
    <x v="3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x v="1"/>
    <n v="0"/>
    <n v="3"/>
    <n v="1"/>
    <s v="TA"/>
    <n v="5"/>
    <s v="Typ"/>
    <x v="0"/>
    <s v="NA"/>
    <x v="1"/>
    <n v="1999"/>
    <s v="Unf"/>
    <x v="0"/>
    <n v="400"/>
    <s v="TA"/>
    <s v="TA"/>
    <s v="Y"/>
    <n v="0"/>
    <n v="0"/>
    <n v="0"/>
    <n v="0"/>
    <n v="0"/>
    <n v="0"/>
    <s v="NA"/>
    <s v="NA"/>
    <s v="NA"/>
    <n v="0"/>
    <x v="1"/>
    <n v="2007"/>
    <s v="WD"/>
    <s v="Abnorml"/>
    <n v="110000"/>
  </r>
  <r>
    <x v="979"/>
    <n v="20"/>
    <s v="RL"/>
    <n v="80"/>
    <x v="660"/>
    <s v="Pave"/>
    <s v="NA"/>
    <s v="Reg"/>
    <s v="Lvl"/>
    <s v="AllPub"/>
    <s v="Corner"/>
    <s v="Gtl"/>
    <x v="9"/>
    <s v="Feedr"/>
    <s v="Norm"/>
    <s v="1Fam"/>
    <s v="1Story"/>
    <x v="3"/>
    <n v="6"/>
    <x v="3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x v="1"/>
    <n v="0"/>
    <n v="3"/>
    <n v="1"/>
    <s v="TA"/>
    <n v="5"/>
    <s v="Typ"/>
    <x v="0"/>
    <s v="NA"/>
    <x v="1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s v="Normal"/>
    <n v="139000"/>
  </r>
  <r>
    <x v="980"/>
    <n v="85"/>
    <s v="RL"/>
    <s v="NA"/>
    <x v="767"/>
    <s v="Pave"/>
    <s v="NA"/>
    <s v="IR1"/>
    <s v="Lvl"/>
    <s v="AllPub"/>
    <s v="Corner"/>
    <s v="Gtl"/>
    <x v="11"/>
    <s v="Norm"/>
    <s v="Norm"/>
    <s v="1Fam"/>
    <s v="SFoyer"/>
    <x v="0"/>
    <n v="9"/>
    <x v="53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x v="1"/>
    <n v="0"/>
    <n v="3"/>
    <n v="1"/>
    <s v="Ex"/>
    <n v="6"/>
    <s v="Typ"/>
    <x v="0"/>
    <s v="NA"/>
    <x v="0"/>
    <n v="1961"/>
    <s v="RFn"/>
    <x v="0"/>
    <n v="588"/>
    <s v="TA"/>
    <s v="TA"/>
    <s v="Y"/>
    <n v="144"/>
    <n v="76"/>
    <n v="0"/>
    <n v="0"/>
    <n v="0"/>
    <n v="0"/>
    <s v="NA"/>
    <s v="NA"/>
    <s v="NA"/>
    <n v="0"/>
    <x v="9"/>
    <n v="2008"/>
    <s v="WD"/>
    <s v="Normal"/>
    <n v="178400"/>
  </r>
  <r>
    <x v="981"/>
    <n v="60"/>
    <s v="RL"/>
    <n v="98"/>
    <x v="768"/>
    <s v="Pave"/>
    <s v="NA"/>
    <s v="IR1"/>
    <s v="Lvl"/>
    <s v="AllPub"/>
    <s v="Corner"/>
    <s v="Gtl"/>
    <x v="3"/>
    <s v="Norm"/>
    <s v="Norm"/>
    <s v="1Fam"/>
    <s v="2Story"/>
    <x v="2"/>
    <n v="5"/>
    <x v="45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x v="0"/>
    <n v="1"/>
    <n v="4"/>
    <n v="1"/>
    <s v="Gd"/>
    <n v="8"/>
    <s v="Typ"/>
    <x v="1"/>
    <s v="TA"/>
    <x v="0"/>
    <n v="1998"/>
    <s v="Fin"/>
    <x v="1"/>
    <n v="676"/>
    <s v="TA"/>
    <s v="TA"/>
    <s v="Y"/>
    <n v="250"/>
    <n v="0"/>
    <n v="0"/>
    <n v="0"/>
    <n v="0"/>
    <n v="0"/>
    <s v="NA"/>
    <s v="NA"/>
    <s v="NA"/>
    <n v="0"/>
    <x v="9"/>
    <n v="2009"/>
    <s v="WD"/>
    <s v="Normal"/>
    <n v="336000"/>
  </r>
  <r>
    <x v="982"/>
    <n v="20"/>
    <s v="RL"/>
    <n v="43"/>
    <x v="209"/>
    <s v="Pave"/>
    <s v="NA"/>
    <s v="Reg"/>
    <s v="Lvl"/>
    <s v="AllPub"/>
    <s v="Inside"/>
    <s v="Gtl"/>
    <x v="21"/>
    <s v="Norm"/>
    <s v="Norm"/>
    <s v="1Fam"/>
    <s v="1Story"/>
    <x v="0"/>
    <n v="5"/>
    <x v="22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x v="0"/>
    <n v="0"/>
    <n v="2"/>
    <n v="1"/>
    <s v="Gd"/>
    <n v="6"/>
    <s v="Typ"/>
    <x v="1"/>
    <s v="Gd"/>
    <x v="0"/>
    <n v="2007"/>
    <s v="Fin"/>
    <x v="0"/>
    <n v="388"/>
    <s v="TA"/>
    <s v="TA"/>
    <s v="Y"/>
    <n v="100"/>
    <n v="16"/>
    <n v="0"/>
    <n v="0"/>
    <n v="0"/>
    <n v="0"/>
    <s v="NA"/>
    <s v="NA"/>
    <s v="NA"/>
    <n v="0"/>
    <x v="10"/>
    <n v="2008"/>
    <s v="WD"/>
    <s v="Normal"/>
    <n v="159895"/>
  </r>
  <r>
    <x v="983"/>
    <n v="60"/>
    <s v="RL"/>
    <s v="NA"/>
    <x v="2"/>
    <s v="Pave"/>
    <s v="NA"/>
    <s v="Reg"/>
    <s v="Lvl"/>
    <s v="AllPub"/>
    <s v="Corner"/>
    <s v="Gtl"/>
    <x v="0"/>
    <s v="Norm"/>
    <s v="Norm"/>
    <s v="1Fam"/>
    <s v="2Story"/>
    <x v="2"/>
    <n v="5"/>
    <x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x v="0"/>
    <n v="1"/>
    <n v="4"/>
    <n v="1"/>
    <s v="Gd"/>
    <n v="9"/>
    <s v="Typ"/>
    <x v="1"/>
    <s v="Gd"/>
    <x v="0"/>
    <n v="2002"/>
    <s v="Unf"/>
    <x v="0"/>
    <n v="779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55900"/>
  </r>
  <r>
    <x v="984"/>
    <n v="90"/>
    <s v="RL"/>
    <n v="75"/>
    <x v="183"/>
    <s v="Pave"/>
    <s v="NA"/>
    <s v="Reg"/>
    <s v="Lvl"/>
    <s v="AllPub"/>
    <s v="Inside"/>
    <s v="Gtl"/>
    <x v="4"/>
    <s v="Norm"/>
    <s v="Norm"/>
    <s v="Duplex"/>
    <s v="1.5Fin"/>
    <x v="3"/>
    <n v="5"/>
    <x v="54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x v="0"/>
    <n v="0"/>
    <n v="4"/>
    <n v="2"/>
    <s v="Gd"/>
    <n v="8"/>
    <s v="Typ"/>
    <x v="0"/>
    <s v="NA"/>
    <x v="0"/>
    <n v="1977"/>
    <s v="Unf"/>
    <x v="0"/>
    <n v="539"/>
    <s v="TA"/>
    <s v="TA"/>
    <s v="Y"/>
    <n v="0"/>
    <n v="0"/>
    <n v="0"/>
    <n v="0"/>
    <n v="0"/>
    <n v="0"/>
    <s v="NA"/>
    <s v="NA"/>
    <s v="NA"/>
    <n v="0"/>
    <x v="5"/>
    <n v="2009"/>
    <s v="COD"/>
    <s v="Normal"/>
    <n v="126000"/>
  </r>
  <r>
    <x v="985"/>
    <n v="190"/>
    <s v="RL"/>
    <n v="68"/>
    <x v="769"/>
    <s v="Pave"/>
    <s v="NA"/>
    <s v="Reg"/>
    <s v="Lvl"/>
    <s v="AllPub"/>
    <s v="Inside"/>
    <s v="Gtl"/>
    <x v="15"/>
    <s v="Norm"/>
    <s v="Norm"/>
    <s v="2fmCon"/>
    <s v="1Story"/>
    <x v="3"/>
    <n v="5"/>
    <x v="52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x v="1"/>
    <n v="0"/>
    <n v="3"/>
    <n v="1"/>
    <s v="TA"/>
    <n v="5"/>
    <s v="Typ"/>
    <x v="0"/>
    <s v="NA"/>
    <x v="1"/>
    <n v="1950"/>
    <s v="Unf"/>
    <x v="2"/>
    <n v="240"/>
    <s v="TA"/>
    <s v="TA"/>
    <s v="Y"/>
    <n v="0"/>
    <n v="48"/>
    <n v="0"/>
    <n v="0"/>
    <n v="0"/>
    <n v="0"/>
    <s v="NA"/>
    <s v="NA"/>
    <s v="NA"/>
    <n v="0"/>
    <x v="5"/>
    <n v="2008"/>
    <s v="ConLD"/>
    <s v="Normal"/>
    <n v="125000"/>
  </r>
  <r>
    <x v="986"/>
    <n v="50"/>
    <s v="RM"/>
    <n v="59"/>
    <x v="770"/>
    <s v="Pave"/>
    <s v="NA"/>
    <s v="Reg"/>
    <s v="Lvl"/>
    <s v="AllPub"/>
    <s v="Corner"/>
    <s v="Gtl"/>
    <x v="7"/>
    <s v="Feedr"/>
    <s v="Norm"/>
    <s v="1Fam"/>
    <s v="1.5Fin"/>
    <x v="1"/>
    <n v="8"/>
    <x v="48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x v="1"/>
    <n v="0"/>
    <n v="2"/>
    <n v="1"/>
    <s v="Gd"/>
    <n v="5"/>
    <s v="Typ"/>
    <x v="0"/>
    <s v="NA"/>
    <x v="0"/>
    <n v="1950"/>
    <s v="Unf"/>
    <x v="2"/>
    <n v="255"/>
    <s v="Fa"/>
    <s v="TA"/>
    <s v="Y"/>
    <n v="394"/>
    <n v="0"/>
    <n v="0"/>
    <n v="0"/>
    <n v="0"/>
    <n v="0"/>
    <s v="NA"/>
    <s v="NA"/>
    <s v="NA"/>
    <n v="0"/>
    <x v="11"/>
    <n v="2006"/>
    <s v="WD"/>
    <s v="Normal"/>
    <n v="117000"/>
  </r>
  <r>
    <x v="987"/>
    <n v="20"/>
    <s v="RL"/>
    <n v="83"/>
    <x v="771"/>
    <s v="Pave"/>
    <s v="NA"/>
    <s v="IR1"/>
    <s v="Lvl"/>
    <s v="AllPub"/>
    <s v="Inside"/>
    <s v="Gtl"/>
    <x v="10"/>
    <s v="Norm"/>
    <s v="Norm"/>
    <s v="1Fam"/>
    <s v="1Story"/>
    <x v="4"/>
    <n v="5"/>
    <x v="5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x v="0"/>
    <n v="1"/>
    <n v="3"/>
    <n v="1"/>
    <s v="Ex"/>
    <n v="8"/>
    <s v="Typ"/>
    <x v="1"/>
    <s v="Gd"/>
    <x v="0"/>
    <n v="2010"/>
    <s v="Fin"/>
    <x v="1"/>
    <n v="606"/>
    <s v="TA"/>
    <s v="TA"/>
    <s v="Y"/>
    <n v="168"/>
    <n v="95"/>
    <n v="0"/>
    <n v="0"/>
    <n v="0"/>
    <n v="0"/>
    <s v="NA"/>
    <s v="NA"/>
    <s v="NA"/>
    <n v="0"/>
    <x v="7"/>
    <n v="2010"/>
    <s v="New"/>
    <s v="Partial"/>
    <n v="395192"/>
  </r>
  <r>
    <x v="988"/>
    <n v="60"/>
    <s v="RL"/>
    <s v="NA"/>
    <x v="772"/>
    <s v="Pave"/>
    <s v="NA"/>
    <s v="IR1"/>
    <s v="Lvl"/>
    <s v="AllPub"/>
    <s v="Inside"/>
    <s v="Gtl"/>
    <x v="6"/>
    <s v="Norm"/>
    <s v="Norm"/>
    <s v="1Fam"/>
    <s v="2Story"/>
    <x v="1"/>
    <n v="6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x v="0"/>
    <n v="1"/>
    <n v="4"/>
    <n v="1"/>
    <s v="Gd"/>
    <n v="8"/>
    <s v="Typ"/>
    <x v="1"/>
    <s v="TA"/>
    <x v="0"/>
    <n v="1976"/>
    <s v="Fin"/>
    <x v="0"/>
    <n v="551"/>
    <s v="TA"/>
    <s v="TA"/>
    <s v="Y"/>
    <n v="0"/>
    <n v="224"/>
    <n v="0"/>
    <n v="0"/>
    <n v="0"/>
    <n v="0"/>
    <s v="NA"/>
    <s v="NA"/>
    <s v="NA"/>
    <n v="0"/>
    <x v="11"/>
    <n v="2007"/>
    <s v="WD"/>
    <s v="Normal"/>
    <n v="195000"/>
  </r>
  <r>
    <x v="989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x v="0"/>
    <n v="1"/>
    <n v="3"/>
    <n v="1"/>
    <s v="Gd"/>
    <n v="6"/>
    <s v="Typ"/>
    <x v="0"/>
    <s v="NA"/>
    <x v="0"/>
    <n v="2006"/>
    <s v="RFn"/>
    <x v="0"/>
    <n v="614"/>
    <s v="TA"/>
    <s v="TA"/>
    <s v="Y"/>
    <n v="0"/>
    <n v="50"/>
    <n v="0"/>
    <n v="0"/>
    <n v="0"/>
    <n v="0"/>
    <s v="NA"/>
    <s v="NA"/>
    <s v="NA"/>
    <n v="0"/>
    <x v="5"/>
    <n v="2006"/>
    <s v="New"/>
    <s v="Partial"/>
    <n v="197000"/>
  </r>
  <r>
    <x v="990"/>
    <n v="60"/>
    <s v="RL"/>
    <n v="82"/>
    <x v="773"/>
    <s v="Pave"/>
    <s v="NA"/>
    <s v="Reg"/>
    <s v="Lvl"/>
    <s v="AllPub"/>
    <s v="Inside"/>
    <s v="Gtl"/>
    <x v="3"/>
    <s v="Norm"/>
    <s v="Norm"/>
    <s v="1Fam"/>
    <s v="2Story"/>
    <x v="2"/>
    <n v="5"/>
    <x v="35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x v="0"/>
    <n v="1"/>
    <n v="3"/>
    <n v="1"/>
    <s v="Gd"/>
    <n v="7"/>
    <s v="Typ"/>
    <x v="1"/>
    <s v="TA"/>
    <x v="0"/>
    <n v="1997"/>
    <s v="Fin"/>
    <x v="1"/>
    <n v="870"/>
    <s v="TA"/>
    <s v="TA"/>
    <s v="Y"/>
    <n v="0"/>
    <n v="70"/>
    <n v="0"/>
    <n v="0"/>
    <n v="0"/>
    <n v="0"/>
    <s v="NA"/>
    <s v="NA"/>
    <s v="NA"/>
    <n v="0"/>
    <x v="11"/>
    <n v="2006"/>
    <s v="WD"/>
    <s v="Normal"/>
    <n v="348000"/>
  </r>
  <r>
    <x v="991"/>
    <n v="70"/>
    <s v="RM"/>
    <n v="121"/>
    <x v="774"/>
    <s v="Pave"/>
    <s v="Grvl"/>
    <s v="Reg"/>
    <s v="Lvl"/>
    <s v="AllPub"/>
    <s v="Corner"/>
    <s v="Gtl"/>
    <x v="7"/>
    <s v="Artery"/>
    <s v="Norm"/>
    <s v="1Fam"/>
    <s v="2Story"/>
    <x v="2"/>
    <n v="9"/>
    <x v="106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x v="1"/>
    <n v="1"/>
    <n v="4"/>
    <n v="1"/>
    <s v="Gd"/>
    <n v="8"/>
    <s v="Typ"/>
    <x v="1"/>
    <s v="Gd"/>
    <x v="0"/>
    <n v="1925"/>
    <s v="Unf"/>
    <x v="0"/>
    <n v="424"/>
    <s v="TA"/>
    <s v="TA"/>
    <s v="P"/>
    <n v="0"/>
    <n v="169"/>
    <n v="0"/>
    <n v="0"/>
    <n v="0"/>
    <n v="0"/>
    <s v="NA"/>
    <s v="NA"/>
    <s v="NA"/>
    <n v="0"/>
    <x v="6"/>
    <n v="2009"/>
    <s v="WD"/>
    <s v="Normal"/>
    <n v="168000"/>
  </r>
  <r>
    <x v="992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n v="8"/>
    <x v="39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x v="0"/>
    <n v="1"/>
    <n v="3"/>
    <n v="1"/>
    <s v="Gd"/>
    <n v="7"/>
    <s v="Typ"/>
    <x v="1"/>
    <s v="Fa"/>
    <x v="0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s v="Normal"/>
    <n v="187000"/>
  </r>
  <r>
    <x v="993"/>
    <n v="60"/>
    <s v="RL"/>
    <n v="68"/>
    <x v="337"/>
    <s v="Pave"/>
    <s v="NA"/>
    <s v="Reg"/>
    <s v="Lvl"/>
    <s v="AllPub"/>
    <s v="Inside"/>
    <s v="Gtl"/>
    <x v="0"/>
    <s v="Norm"/>
    <s v="Norm"/>
    <s v="1Fam"/>
    <s v="2Story"/>
    <x v="1"/>
    <n v="5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x v="0"/>
    <n v="1"/>
    <n v="3"/>
    <n v="1"/>
    <s v="Gd"/>
    <n v="6"/>
    <s v="Typ"/>
    <x v="0"/>
    <s v="NA"/>
    <x v="0"/>
    <n v="2005"/>
    <s v="RFn"/>
    <x v="0"/>
    <n v="564"/>
    <s v="TA"/>
    <s v="TA"/>
    <s v="Y"/>
    <n v="0"/>
    <n v="35"/>
    <n v="0"/>
    <n v="0"/>
    <n v="0"/>
    <n v="0"/>
    <s v="NA"/>
    <s v="NA"/>
    <s v="NA"/>
    <n v="0"/>
    <x v="5"/>
    <n v="2006"/>
    <s v="New"/>
    <s v="Partial"/>
    <n v="173900"/>
  </r>
  <r>
    <x v="994"/>
    <n v="20"/>
    <s v="RL"/>
    <n v="96"/>
    <x v="776"/>
    <s v="Pave"/>
    <s v="NA"/>
    <s v="Reg"/>
    <s v="Lvl"/>
    <s v="AllPub"/>
    <s v="FR2"/>
    <s v="Gtl"/>
    <x v="10"/>
    <s v="Norm"/>
    <s v="Norm"/>
    <s v="1Fam"/>
    <s v="1Story"/>
    <x v="6"/>
    <n v="5"/>
    <x v="13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x v="0"/>
    <n v="0"/>
    <n v="3"/>
    <n v="1"/>
    <s v="Ex"/>
    <n v="7"/>
    <s v="Typ"/>
    <x v="1"/>
    <s v="Gd"/>
    <x v="0"/>
    <n v="2008"/>
    <s v="Fin"/>
    <x v="1"/>
    <n v="786"/>
    <s v="TA"/>
    <s v="TA"/>
    <s v="Y"/>
    <n v="216"/>
    <n v="48"/>
    <n v="0"/>
    <n v="0"/>
    <n v="0"/>
    <n v="0"/>
    <s v="NA"/>
    <s v="NA"/>
    <s v="NA"/>
    <n v="0"/>
    <x v="9"/>
    <n v="2009"/>
    <s v="WD"/>
    <s v="Normal"/>
    <n v="337500"/>
  </r>
  <r>
    <x v="995"/>
    <n v="50"/>
    <s v="RL"/>
    <n v="51"/>
    <x v="777"/>
    <s v="Pave"/>
    <s v="NA"/>
    <s v="IR1"/>
    <s v="Lvl"/>
    <s v="AllPub"/>
    <s v="Inside"/>
    <s v="Mod"/>
    <x v="8"/>
    <s v="Feedr"/>
    <s v="Norm"/>
    <s v="1Fam"/>
    <s v="1.5Fin"/>
    <x v="5"/>
    <n v="7"/>
    <x v="94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x v="1"/>
    <n v="1"/>
    <n v="3"/>
    <n v="1"/>
    <s v="TA"/>
    <n v="5"/>
    <s v="Typ"/>
    <x v="0"/>
    <s v="NA"/>
    <x v="1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s v="Abnorml"/>
    <n v="121600"/>
  </r>
  <r>
    <x v="996"/>
    <n v="20"/>
    <s v="RL"/>
    <s v="NA"/>
    <x v="778"/>
    <s v="Pave"/>
    <s v="NA"/>
    <s v="IR1"/>
    <s v="Lvl"/>
    <s v="AllPub"/>
    <s v="Inside"/>
    <s v="Gtl"/>
    <x v="11"/>
    <s v="Norm"/>
    <s v="Norm"/>
    <s v="1Fam"/>
    <s v="1Story"/>
    <x v="3"/>
    <n v="6"/>
    <x v="53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x v="1"/>
    <n v="0"/>
    <n v="3"/>
    <n v="1"/>
    <s v="TA"/>
    <n v="6"/>
    <s v="Typ"/>
    <x v="0"/>
    <s v="NA"/>
    <x v="0"/>
    <n v="1961"/>
    <s v="Unf"/>
    <x v="2"/>
    <n v="368"/>
    <s v="TA"/>
    <s v="TA"/>
    <s v="Y"/>
    <n v="0"/>
    <n v="319"/>
    <n v="0"/>
    <n v="0"/>
    <n v="0"/>
    <n v="0"/>
    <s v="NA"/>
    <s v="NA"/>
    <s v="NA"/>
    <n v="0"/>
    <x v="8"/>
    <n v="2006"/>
    <s v="COD"/>
    <s v="Normal"/>
    <n v="136500"/>
  </r>
  <r>
    <x v="997"/>
    <n v="20"/>
    <s v="RL"/>
    <s v="NA"/>
    <x v="779"/>
    <s v="Pave"/>
    <s v="NA"/>
    <s v="IR1"/>
    <s v="Lvl"/>
    <s v="AllPub"/>
    <s v="Inside"/>
    <s v="Gtl"/>
    <x v="6"/>
    <s v="PosA"/>
    <s v="Norm"/>
    <s v="1Fam"/>
    <s v="1Story"/>
    <x v="1"/>
    <n v="6"/>
    <x v="16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x v="0"/>
    <n v="0"/>
    <n v="2"/>
    <n v="1"/>
    <s v="TA"/>
    <n v="6"/>
    <s v="Typ"/>
    <x v="1"/>
    <s v="TA"/>
    <x v="0"/>
    <n v="1970"/>
    <s v="RFn"/>
    <x v="0"/>
    <n v="615"/>
    <s v="TA"/>
    <s v="TA"/>
    <s v="Y"/>
    <n v="371"/>
    <n v="0"/>
    <n v="0"/>
    <n v="0"/>
    <n v="0"/>
    <n v="0"/>
    <s v="NA"/>
    <s v="NA"/>
    <s v="NA"/>
    <n v="0"/>
    <x v="0"/>
    <n v="2009"/>
    <s v="WD"/>
    <s v="Normal"/>
    <n v="185000"/>
  </r>
  <r>
    <x v="998"/>
    <n v="30"/>
    <s v="RM"/>
    <n v="60"/>
    <x v="259"/>
    <s v="Pave"/>
    <s v="NA"/>
    <s v="Reg"/>
    <s v="Lvl"/>
    <s v="AllPub"/>
    <s v="Inside"/>
    <s v="Gtl"/>
    <x v="13"/>
    <s v="Norm"/>
    <s v="Norm"/>
    <s v="1Fam"/>
    <s v="1Story"/>
    <x v="7"/>
    <n v="4"/>
    <x v="9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x v="1"/>
    <n v="0"/>
    <n v="3"/>
    <n v="1"/>
    <s v="TA"/>
    <n v="6"/>
    <s v="Typ"/>
    <x v="1"/>
    <s v="Gd"/>
    <x v="1"/>
    <n v="1922"/>
    <s v="Unf"/>
    <x v="2"/>
    <n v="210"/>
    <s v="TA"/>
    <s v="Fa"/>
    <s v="P"/>
    <n v="0"/>
    <n v="100"/>
    <n v="48"/>
    <n v="0"/>
    <n v="0"/>
    <n v="0"/>
    <s v="NA"/>
    <s v="NA"/>
    <s v="NA"/>
    <n v="0"/>
    <x v="1"/>
    <n v="2006"/>
    <s v="WD"/>
    <s v="Normal"/>
    <n v="91000"/>
  </r>
  <r>
    <x v="999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x v="0"/>
    <n v="0"/>
    <n v="2"/>
    <n v="1"/>
    <s v="Gd"/>
    <n v="6"/>
    <s v="Typ"/>
    <x v="0"/>
    <s v="NA"/>
    <x v="0"/>
    <n v="2006"/>
    <s v="RFn"/>
    <x v="0"/>
    <n v="632"/>
    <s v="TA"/>
    <s v="TA"/>
    <s v="Y"/>
    <n v="105"/>
    <n v="61"/>
    <n v="0"/>
    <n v="0"/>
    <n v="0"/>
    <n v="0"/>
    <s v="NA"/>
    <s v="NA"/>
    <s v="NA"/>
    <n v="0"/>
    <x v="0"/>
    <n v="2010"/>
    <s v="WD"/>
    <s v="Normal"/>
    <n v="206000"/>
  </r>
  <r>
    <x v="1000"/>
    <n v="20"/>
    <s v="RL"/>
    <n v="74"/>
    <x v="79"/>
    <s v="Pave"/>
    <s v="NA"/>
    <s v="Reg"/>
    <s v="Lvl"/>
    <s v="AllPub"/>
    <s v="Corner"/>
    <s v="Gtl"/>
    <x v="15"/>
    <s v="Norm"/>
    <s v="Norm"/>
    <s v="1Fam"/>
    <s v="1Story"/>
    <x v="7"/>
    <n v="3"/>
    <x v="64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x v="1"/>
    <n v="0"/>
    <n v="2"/>
    <n v="1"/>
    <s v="Fa"/>
    <n v="4"/>
    <s v="Min1"/>
    <x v="0"/>
    <s v="NA"/>
    <x v="1"/>
    <n v="1956"/>
    <s v="Unf"/>
    <x v="0"/>
    <n v="528"/>
    <s v="TA"/>
    <s v="Fa"/>
    <s v="Y"/>
    <n v="0"/>
    <n v="0"/>
    <n v="0"/>
    <n v="0"/>
    <n v="0"/>
    <n v="0"/>
    <s v="NA"/>
    <s v="NA"/>
    <s v="NA"/>
    <n v="0"/>
    <x v="9"/>
    <n v="2009"/>
    <s v="WD"/>
    <s v="Normal"/>
    <n v="82000"/>
  </r>
  <r>
    <x v="1001"/>
    <n v="30"/>
    <s v="RL"/>
    <n v="60"/>
    <x v="150"/>
    <s v="Pave"/>
    <s v="NA"/>
    <s v="Reg"/>
    <s v="Lvl"/>
    <s v="AllPub"/>
    <s v="Corner"/>
    <s v="Gtl"/>
    <x v="7"/>
    <s v="Norm"/>
    <s v="Norm"/>
    <s v="1Fam"/>
    <s v="1Story"/>
    <x v="3"/>
    <n v="6"/>
    <x v="26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x v="1"/>
    <n v="0"/>
    <n v="2"/>
    <n v="1"/>
    <s v="Ex"/>
    <n v="4"/>
    <s v="Typ"/>
    <x v="0"/>
    <s v="NA"/>
    <x v="1"/>
    <n v="1920"/>
    <s v="Unf"/>
    <x v="2"/>
    <n v="216"/>
    <s v="Fa"/>
    <s v="TA"/>
    <s v="N"/>
    <n v="0"/>
    <n v="20"/>
    <n v="94"/>
    <n v="0"/>
    <n v="0"/>
    <n v="0"/>
    <s v="NA"/>
    <s v="NA"/>
    <s v="NA"/>
    <n v="0"/>
    <x v="8"/>
    <n v="2007"/>
    <s v="WD"/>
    <s v="Abnorml"/>
    <n v="86000"/>
  </r>
  <r>
    <x v="1002"/>
    <n v="20"/>
    <s v="RL"/>
    <n v="75"/>
    <x v="780"/>
    <s v="Pave"/>
    <s v="NA"/>
    <s v="IR1"/>
    <s v="Lvl"/>
    <s v="AllPub"/>
    <s v="Inside"/>
    <s v="Gtl"/>
    <x v="5"/>
    <s v="RRAn"/>
    <s v="Norm"/>
    <s v="1Fam"/>
    <s v="1Story"/>
    <x v="2"/>
    <n v="5"/>
    <x v="13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x v="0"/>
    <n v="0"/>
    <n v="3"/>
    <n v="1"/>
    <s v="Gd"/>
    <n v="7"/>
    <s v="Typ"/>
    <x v="1"/>
    <s v="Gd"/>
    <x v="0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x v="9"/>
    <n v="2008"/>
    <s v="WD"/>
    <s v="Normal"/>
    <n v="232000"/>
  </r>
  <r>
    <x v="1003"/>
    <n v="90"/>
    <s v="RL"/>
    <s v="NA"/>
    <x v="719"/>
    <s v="Pave"/>
    <s v="NA"/>
    <s v="IR1"/>
    <s v="Lvl"/>
    <s v="AllPub"/>
    <s v="Corner"/>
    <s v="Gtl"/>
    <x v="6"/>
    <s v="Feedr"/>
    <s v="RRAn"/>
    <s v="Duplex"/>
    <s v="1Story"/>
    <x v="3"/>
    <n v="6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x v="0"/>
    <n v="0"/>
    <n v="4"/>
    <n v="2"/>
    <s v="TA"/>
    <n v="8"/>
    <s v="Typ"/>
    <x v="0"/>
    <s v="NA"/>
    <x v="1"/>
    <n v="1976"/>
    <s v="Unf"/>
    <x v="0"/>
    <n v="528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36905"/>
  </r>
  <r>
    <x v="1004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x v="0"/>
    <n v="0"/>
    <n v="1"/>
    <n v="1"/>
    <s v="Gd"/>
    <n v="7"/>
    <s v="Typ"/>
    <x v="1"/>
    <s v="Gd"/>
    <x v="0"/>
    <n v="2005"/>
    <s v="Fin"/>
    <x v="0"/>
    <n v="457"/>
    <s v="TA"/>
    <s v="TA"/>
    <s v="Y"/>
    <n v="156"/>
    <n v="0"/>
    <n v="0"/>
    <n v="0"/>
    <n v="0"/>
    <n v="0"/>
    <s v="NA"/>
    <s v="NA"/>
    <s v="NA"/>
    <n v="0"/>
    <x v="1"/>
    <n v="2009"/>
    <s v="WD"/>
    <s v="Normal"/>
    <n v="181000"/>
  </r>
  <r>
    <x v="1005"/>
    <n v="80"/>
    <s v="RL"/>
    <n v="65"/>
    <x v="781"/>
    <s v="Pave"/>
    <s v="NA"/>
    <s v="Reg"/>
    <s v="Lvl"/>
    <s v="AllPub"/>
    <s v="Inside"/>
    <s v="Gtl"/>
    <x v="0"/>
    <s v="Norm"/>
    <s v="Norm"/>
    <s v="1Fam"/>
    <s v="SLvl"/>
    <x v="3"/>
    <n v="8"/>
    <x v="54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x v="0"/>
    <n v="0"/>
    <n v="3"/>
    <n v="1"/>
    <s v="TA"/>
    <n v="6"/>
    <s v="Typ"/>
    <x v="0"/>
    <s v="NA"/>
    <x v="0"/>
    <n v="1977"/>
    <s v="Unf"/>
    <x v="2"/>
    <n v="328"/>
    <s v="TA"/>
    <s v="TA"/>
    <s v="Y"/>
    <n v="210"/>
    <n v="0"/>
    <n v="0"/>
    <n v="0"/>
    <n v="0"/>
    <n v="0"/>
    <s v="NA"/>
    <s v="NA"/>
    <s v="NA"/>
    <n v="0"/>
    <x v="6"/>
    <n v="2008"/>
    <s v="WD"/>
    <s v="Normal"/>
    <n v="149900"/>
  </r>
  <r>
    <x v="1006"/>
    <n v="20"/>
    <s v="RL"/>
    <s v="NA"/>
    <x v="673"/>
    <s v="Pave"/>
    <s v="NA"/>
    <s v="IR3"/>
    <s v="Lvl"/>
    <s v="AllPub"/>
    <s v="Inside"/>
    <s v="Gtl"/>
    <x v="11"/>
    <s v="PosN"/>
    <s v="Norm"/>
    <s v="1Fam"/>
    <s v="1Story"/>
    <x v="1"/>
    <n v="3"/>
    <x v="16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x v="0"/>
    <n v="0"/>
    <n v="3"/>
    <n v="1"/>
    <s v="TA"/>
    <n v="7"/>
    <s v="Typ"/>
    <x v="1"/>
    <s v="TA"/>
    <x v="0"/>
    <n v="1970"/>
    <s v="Unf"/>
    <x v="0"/>
    <n v="484"/>
    <s v="TA"/>
    <s v="TA"/>
    <s v="Y"/>
    <n v="0"/>
    <n v="0"/>
    <n v="0"/>
    <n v="0"/>
    <n v="147"/>
    <n v="0"/>
    <s v="NA"/>
    <s v="NA"/>
    <s v="NA"/>
    <n v="0"/>
    <x v="10"/>
    <n v="2007"/>
    <s v="WD"/>
    <s v="Normal"/>
    <n v="163500"/>
  </r>
  <r>
    <x v="1007"/>
    <n v="160"/>
    <s v="RM"/>
    <n v="21"/>
    <x v="782"/>
    <s v="Pave"/>
    <s v="NA"/>
    <s v="Reg"/>
    <s v="Lvl"/>
    <s v="AllPub"/>
    <s v="Inside"/>
    <s v="Gtl"/>
    <x v="14"/>
    <s v="Norm"/>
    <s v="Norm"/>
    <s v="TwnhsE"/>
    <s v="2Story"/>
    <x v="5"/>
    <n v="4"/>
    <x v="16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x v="1"/>
    <n v="1"/>
    <n v="3"/>
    <n v="1"/>
    <s v="TA"/>
    <n v="6"/>
    <s v="Typ"/>
    <x v="0"/>
    <s v="NA"/>
    <x v="0"/>
    <n v="1970"/>
    <s v="RFn"/>
    <x v="2"/>
    <n v="286"/>
    <s v="TA"/>
    <s v="TA"/>
    <s v="Y"/>
    <n v="238"/>
    <n v="0"/>
    <n v="0"/>
    <n v="0"/>
    <n v="0"/>
    <n v="0"/>
    <s v="NA"/>
    <s v="NA"/>
    <s v="NA"/>
    <n v="0"/>
    <x v="5"/>
    <n v="2009"/>
    <s v="WD"/>
    <s v="Normal"/>
    <n v="88000"/>
  </r>
  <r>
    <x v="1008"/>
    <n v="20"/>
    <s v="RL"/>
    <n v="43"/>
    <x v="783"/>
    <s v="Pave"/>
    <s v="NA"/>
    <s v="IR1"/>
    <s v="Lvl"/>
    <s v="AllPub"/>
    <s v="CulDSac"/>
    <s v="Gtl"/>
    <x v="4"/>
    <s v="Norm"/>
    <s v="Norm"/>
    <s v="1Fam"/>
    <s v="1Story"/>
    <x v="0"/>
    <n v="5"/>
    <x v="6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x v="0"/>
    <n v="0"/>
    <n v="3"/>
    <n v="1"/>
    <s v="Gd"/>
    <n v="7"/>
    <s v="Typ"/>
    <x v="1"/>
    <s v="Gd"/>
    <x v="0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s v="Normal"/>
    <n v="240000"/>
  </r>
  <r>
    <x v="1009"/>
    <n v="50"/>
    <s v="RL"/>
    <n v="60"/>
    <x v="100"/>
    <s v="Pave"/>
    <s v="NA"/>
    <s v="Reg"/>
    <s v="Lvl"/>
    <s v="AllPub"/>
    <s v="Inside"/>
    <s v="Gtl"/>
    <x v="23"/>
    <s v="Norm"/>
    <s v="Norm"/>
    <s v="1Fam"/>
    <s v="1.5Fin"/>
    <x v="3"/>
    <n v="5"/>
    <x v="69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x v="0"/>
    <n v="0"/>
    <n v="4"/>
    <n v="1"/>
    <s v="TA"/>
    <n v="7"/>
    <s v="Typ"/>
    <x v="0"/>
    <s v="NA"/>
    <x v="4"/>
    <s v="NA"/>
    <s v="NA"/>
    <x v="3"/>
    <n v="0"/>
    <s v="NA"/>
    <s v="NA"/>
    <s v="P"/>
    <n v="0"/>
    <n v="0"/>
    <n v="138"/>
    <n v="0"/>
    <n v="0"/>
    <n v="0"/>
    <s v="NA"/>
    <s v="NA"/>
    <s v="NA"/>
    <n v="0"/>
    <x v="11"/>
    <n v="2006"/>
    <s v="WD"/>
    <s v="Normal"/>
    <n v="102000"/>
  </r>
  <r>
    <x v="1010"/>
    <n v="50"/>
    <s v="RL"/>
    <n v="115"/>
    <x v="784"/>
    <s v="Pave"/>
    <s v="NA"/>
    <s v="Reg"/>
    <s v="Lvl"/>
    <s v="AllPub"/>
    <s v="Inside"/>
    <s v="Gtl"/>
    <x v="9"/>
    <s v="Norm"/>
    <s v="Norm"/>
    <s v="1Fam"/>
    <s v="1.5Fin"/>
    <x v="3"/>
    <n v="5"/>
    <x v="47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x v="0"/>
    <n v="0"/>
    <n v="4"/>
    <n v="1"/>
    <s v="TA"/>
    <n v="7"/>
    <s v="Typ"/>
    <x v="1"/>
    <s v="Gd"/>
    <x v="0"/>
    <n v="1948"/>
    <s v="Unf"/>
    <x v="2"/>
    <n v="312"/>
    <s v="TA"/>
    <s v="TA"/>
    <s v="Y"/>
    <n v="0"/>
    <n v="0"/>
    <n v="108"/>
    <n v="0"/>
    <n v="0"/>
    <n v="0"/>
    <s v="NA"/>
    <s v="NA"/>
    <s v="NA"/>
    <n v="0"/>
    <x v="5"/>
    <n v="2008"/>
    <s v="WD"/>
    <s v="Normal"/>
    <n v="135000"/>
  </r>
  <r>
    <x v="1011"/>
    <n v="90"/>
    <s v="RL"/>
    <n v="75"/>
    <x v="785"/>
    <s v="Pave"/>
    <s v="NA"/>
    <s v="Reg"/>
    <s v="Lvl"/>
    <s v="AllPub"/>
    <s v="Inside"/>
    <s v="Gtl"/>
    <x v="15"/>
    <s v="Norm"/>
    <s v="Norm"/>
    <s v="Duplex"/>
    <s v="1Story"/>
    <x v="3"/>
    <n v="5"/>
    <x v="1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x v="0"/>
    <n v="0"/>
    <n v="4"/>
    <n v="2"/>
    <s v="TA"/>
    <n v="8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n v="2010"/>
    <s v="WD"/>
    <s v="Normal"/>
    <n v="100000"/>
  </r>
  <r>
    <x v="1012"/>
    <n v="70"/>
    <s v="RL"/>
    <n v="55"/>
    <x v="786"/>
    <s v="Pave"/>
    <s v="NA"/>
    <s v="Reg"/>
    <s v="Lvl"/>
    <s v="AllPub"/>
    <s v="Inside"/>
    <s v="Gtl"/>
    <x v="2"/>
    <s v="Norm"/>
    <s v="Norm"/>
    <s v="1Fam"/>
    <s v="2Story"/>
    <x v="1"/>
    <n v="7"/>
    <x v="66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x v="1"/>
    <n v="1"/>
    <n v="3"/>
    <n v="1"/>
    <s v="Gd"/>
    <n v="7"/>
    <s v="Typ"/>
    <x v="2"/>
    <s v="TA"/>
    <x v="1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x v="5"/>
    <n v="2007"/>
    <s v="WD"/>
    <s v="Normal"/>
    <n v="165000"/>
  </r>
  <r>
    <x v="1013"/>
    <n v="30"/>
    <s v="RM"/>
    <n v="60"/>
    <x v="25"/>
    <s v="Pave"/>
    <s v="NA"/>
    <s v="Reg"/>
    <s v="Lvl"/>
    <s v="AllPub"/>
    <s v="Inside"/>
    <s v="Gtl"/>
    <x v="7"/>
    <s v="Norm"/>
    <s v="Norm"/>
    <s v="1Fam"/>
    <s v="1Story"/>
    <x v="3"/>
    <n v="4"/>
    <x v="48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x v="1"/>
    <n v="0"/>
    <n v="2"/>
    <n v="1"/>
    <s v="TA"/>
    <n v="4"/>
    <s v="Maj2"/>
    <x v="0"/>
    <s v="NA"/>
    <x v="1"/>
    <n v="1956"/>
    <s v="Unf"/>
    <x v="2"/>
    <n v="280"/>
    <s v="TA"/>
    <s v="TA"/>
    <s v="Y"/>
    <n v="0"/>
    <n v="30"/>
    <n v="226"/>
    <n v="0"/>
    <n v="0"/>
    <n v="0"/>
    <s v="NA"/>
    <s v="NA"/>
    <s v="NA"/>
    <n v="0"/>
    <x v="11"/>
    <n v="2009"/>
    <s v="WD"/>
    <s v="Normal"/>
    <n v="85000"/>
  </r>
  <r>
    <x v="1014"/>
    <n v="20"/>
    <s v="RL"/>
    <n v="60"/>
    <x v="787"/>
    <s v="Pave"/>
    <s v="NA"/>
    <s v="Reg"/>
    <s v="Lvl"/>
    <s v="AllPub"/>
    <s v="Inside"/>
    <s v="Gtl"/>
    <x v="11"/>
    <s v="Artery"/>
    <s v="Norm"/>
    <s v="1Fam"/>
    <s v="1Story"/>
    <x v="1"/>
    <n v="5"/>
    <x v="47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x v="1"/>
    <n v="0"/>
    <n v="2"/>
    <n v="1"/>
    <s v="TA"/>
    <n v="5"/>
    <s v="Typ"/>
    <x v="1"/>
    <s v="Gd"/>
    <x v="1"/>
    <n v="1948"/>
    <s v="Unf"/>
    <x v="2"/>
    <n v="240"/>
    <s v="TA"/>
    <s v="TA"/>
    <s v="Y"/>
    <n v="0"/>
    <n v="130"/>
    <n v="0"/>
    <n v="0"/>
    <n v="0"/>
    <n v="0"/>
    <s v="NA"/>
    <s v="NA"/>
    <s v="NA"/>
    <n v="0"/>
    <x v="6"/>
    <n v="2007"/>
    <s v="WD"/>
    <s v="Normal"/>
    <n v="119200"/>
  </r>
  <r>
    <x v="1015"/>
    <n v="60"/>
    <s v="RL"/>
    <n v="70"/>
    <x v="231"/>
    <s v="Pave"/>
    <s v="NA"/>
    <s v="Reg"/>
    <s v="Lvl"/>
    <s v="AllPub"/>
    <s v="Inside"/>
    <s v="Gtl"/>
    <x v="6"/>
    <s v="Norm"/>
    <s v="Norm"/>
    <s v="1Fam"/>
    <s v="2Story"/>
    <x v="2"/>
    <n v="6"/>
    <x v="2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x v="0"/>
    <n v="1"/>
    <n v="3"/>
    <n v="1"/>
    <s v="Gd"/>
    <n v="6"/>
    <s v="Typ"/>
    <x v="0"/>
    <s v="NA"/>
    <x v="0"/>
    <n v="2001"/>
    <s v="Fin"/>
    <x v="0"/>
    <n v="528"/>
    <s v="TA"/>
    <s v="TA"/>
    <s v="Y"/>
    <n v="0"/>
    <n v="45"/>
    <n v="0"/>
    <n v="0"/>
    <n v="0"/>
    <n v="0"/>
    <s v="NA"/>
    <s v="NA"/>
    <s v="NA"/>
    <n v="0"/>
    <x v="6"/>
    <n v="2009"/>
    <s v="WD"/>
    <s v="Normal"/>
    <n v="227000"/>
  </r>
  <r>
    <x v="1016"/>
    <n v="20"/>
    <s v="RL"/>
    <n v="73"/>
    <x v="788"/>
    <s v="Pave"/>
    <s v="NA"/>
    <s v="Reg"/>
    <s v="Lvl"/>
    <s v="AllPub"/>
    <s v="Inside"/>
    <s v="Gtl"/>
    <x v="0"/>
    <s v="Norm"/>
    <s v="Norm"/>
    <s v="1Fam"/>
    <s v="1Story"/>
    <x v="0"/>
    <n v="5"/>
    <x v="92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x v="0"/>
    <n v="0"/>
    <n v="3"/>
    <n v="1"/>
    <s v="Gd"/>
    <n v="6"/>
    <s v="Typ"/>
    <x v="1"/>
    <s v="TA"/>
    <x v="0"/>
    <n v="1996"/>
    <s v="Fin"/>
    <x v="0"/>
    <n v="478"/>
    <s v="TA"/>
    <s v="TA"/>
    <s v="Y"/>
    <n v="115"/>
    <n v="66"/>
    <n v="0"/>
    <n v="0"/>
    <n v="0"/>
    <n v="0"/>
    <s v="NA"/>
    <s v="NA"/>
    <s v="NA"/>
    <n v="0"/>
    <x v="11"/>
    <n v="2009"/>
    <s v="WD"/>
    <s v="Normal"/>
    <n v="203000"/>
  </r>
  <r>
    <x v="1017"/>
    <n v="120"/>
    <s v="RL"/>
    <s v="NA"/>
    <x v="789"/>
    <s v="Pave"/>
    <s v="NA"/>
    <s v="IR1"/>
    <s v="Lvl"/>
    <s v="AllPub"/>
    <s v="CulDSac"/>
    <s v="Gtl"/>
    <x v="18"/>
    <s v="Norm"/>
    <s v="Norm"/>
    <s v="TwnhsE"/>
    <s v="1Story"/>
    <x v="2"/>
    <n v="5"/>
    <x v="68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x v="1"/>
    <n v="0"/>
    <n v="1"/>
    <n v="1"/>
    <s v="Gd"/>
    <n v="4"/>
    <s v="Typ"/>
    <x v="1"/>
    <s v="Ex"/>
    <x v="0"/>
    <n v="1984"/>
    <s v="RFn"/>
    <x v="0"/>
    <n v="565"/>
    <s v="TA"/>
    <s v="TA"/>
    <s v="Y"/>
    <n v="63"/>
    <n v="0"/>
    <n v="0"/>
    <n v="0"/>
    <n v="0"/>
    <n v="0"/>
    <s v="NA"/>
    <s v="NA"/>
    <s v="NA"/>
    <n v="0"/>
    <x v="5"/>
    <n v="2009"/>
    <s v="COD"/>
    <s v="Abnorml"/>
    <n v="187500"/>
  </r>
  <r>
    <x v="1018"/>
    <n v="80"/>
    <s v="RL"/>
    <s v="NA"/>
    <x v="790"/>
    <s v="Pave"/>
    <s v="NA"/>
    <s v="IR1"/>
    <s v="Lvl"/>
    <s v="AllPub"/>
    <s v="FR2"/>
    <s v="Gtl"/>
    <x v="17"/>
    <s v="Norm"/>
    <s v="Norm"/>
    <s v="1Fam"/>
    <s v="SLvl"/>
    <x v="0"/>
    <n v="5"/>
    <x v="5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x v="0"/>
    <n v="1"/>
    <n v="3"/>
    <n v="1"/>
    <s v="Gd"/>
    <n v="7"/>
    <s v="Typ"/>
    <x v="1"/>
    <s v="TA"/>
    <x v="0"/>
    <n v="1991"/>
    <s v="RFn"/>
    <x v="0"/>
    <n v="402"/>
    <s v="TA"/>
    <s v="TA"/>
    <s v="Y"/>
    <n v="164"/>
    <n v="0"/>
    <n v="0"/>
    <n v="0"/>
    <n v="0"/>
    <n v="0"/>
    <s v="NA"/>
    <s v="NA"/>
    <s v="NA"/>
    <n v="0"/>
    <x v="1"/>
    <n v="2007"/>
    <s v="WD"/>
    <s v="Normal"/>
    <n v="160000"/>
  </r>
  <r>
    <x v="1019"/>
    <n v="120"/>
    <s v="RL"/>
    <n v="43"/>
    <x v="791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x v="0"/>
    <n v="0"/>
    <n v="2"/>
    <n v="1"/>
    <s v="Gd"/>
    <n v="6"/>
    <s v="Typ"/>
    <x v="1"/>
    <s v="Gd"/>
    <x v="0"/>
    <n v="2005"/>
    <s v="Fin"/>
    <x v="0"/>
    <n v="440"/>
    <s v="TA"/>
    <s v="TA"/>
    <s v="Y"/>
    <n v="142"/>
    <n v="20"/>
    <n v="0"/>
    <n v="0"/>
    <n v="0"/>
    <n v="0"/>
    <s v="NA"/>
    <s v="NA"/>
    <s v="NA"/>
    <n v="0"/>
    <x v="7"/>
    <n v="2006"/>
    <s v="WD"/>
    <s v="Normal"/>
    <n v="213490"/>
  </r>
  <r>
    <x v="1020"/>
    <n v="20"/>
    <s v="RL"/>
    <n v="60"/>
    <x v="697"/>
    <s v="Pave"/>
    <s v="NA"/>
    <s v="Reg"/>
    <s v="Lvl"/>
    <s v="AllPub"/>
    <s v="Inside"/>
    <s v="Gtl"/>
    <x v="15"/>
    <s v="Norm"/>
    <s v="Norm"/>
    <s v="1Fam"/>
    <s v="1Story"/>
    <x v="5"/>
    <n v="5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x v="1"/>
    <n v="1"/>
    <n v="2"/>
    <n v="1"/>
    <s v="Gd"/>
    <n v="5"/>
    <s v="Typ"/>
    <x v="0"/>
    <s v="NA"/>
    <x v="0"/>
    <n v="2005"/>
    <s v="Fin"/>
    <x v="0"/>
    <n v="451"/>
    <s v="TA"/>
    <s v="TA"/>
    <s v="Y"/>
    <n v="252"/>
    <n v="64"/>
    <n v="0"/>
    <n v="0"/>
    <n v="0"/>
    <n v="0"/>
    <s v="NA"/>
    <s v="NA"/>
    <s v="NA"/>
    <n v="0"/>
    <x v="11"/>
    <n v="2008"/>
    <s v="WD"/>
    <s v="Normal"/>
    <n v="176000"/>
  </r>
  <r>
    <x v="1021"/>
    <n v="20"/>
    <s v="RL"/>
    <n v="64"/>
    <x v="792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x v="0"/>
    <n v="0"/>
    <n v="2"/>
    <n v="1"/>
    <s v="Gd"/>
    <n v="6"/>
    <s v="Typ"/>
    <x v="0"/>
    <s v="NA"/>
    <x v="0"/>
    <n v="2006"/>
    <s v="RFn"/>
    <x v="0"/>
    <n v="632"/>
    <s v="TA"/>
    <s v="TA"/>
    <s v="Y"/>
    <n v="105"/>
    <n v="54"/>
    <n v="0"/>
    <n v="0"/>
    <n v="0"/>
    <n v="0"/>
    <s v="NA"/>
    <s v="NA"/>
    <s v="NA"/>
    <n v="0"/>
    <x v="9"/>
    <n v="2006"/>
    <s v="New"/>
    <s v="Partial"/>
    <n v="194000"/>
  </r>
  <r>
    <x v="1022"/>
    <n v="50"/>
    <s v="RM"/>
    <n v="52"/>
    <x v="793"/>
    <s v="Pave"/>
    <s v="NA"/>
    <s v="Reg"/>
    <s v="Lvl"/>
    <s v="AllPub"/>
    <s v="Inside"/>
    <s v="Gtl"/>
    <x v="7"/>
    <s v="Norm"/>
    <s v="Norm"/>
    <s v="1Fam"/>
    <s v="1.5Fin"/>
    <x v="3"/>
    <n v="5"/>
    <x v="19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x v="1"/>
    <n v="0"/>
    <n v="2"/>
    <n v="1"/>
    <s v="TA"/>
    <n v="6"/>
    <s v="Typ"/>
    <x v="0"/>
    <s v="NA"/>
    <x v="1"/>
    <n v="1957"/>
    <s v="Unf"/>
    <x v="2"/>
    <n v="160"/>
    <s v="Fa"/>
    <s v="Fa"/>
    <s v="Y"/>
    <n v="0"/>
    <n v="0"/>
    <n v="192"/>
    <n v="0"/>
    <n v="0"/>
    <n v="0"/>
    <s v="NA"/>
    <s v="NA"/>
    <s v="NA"/>
    <n v="0"/>
    <x v="10"/>
    <n v="2007"/>
    <s v="WD"/>
    <s v="Normal"/>
    <n v="87000"/>
  </r>
  <r>
    <x v="1023"/>
    <n v="120"/>
    <s v="RL"/>
    <n v="43"/>
    <x v="209"/>
    <s v="Pave"/>
    <s v="NA"/>
    <s v="Reg"/>
    <s v="Lvl"/>
    <s v="AllPub"/>
    <s v="Inside"/>
    <s v="Gtl"/>
    <x v="21"/>
    <s v="Norm"/>
    <s v="Norm"/>
    <s v="TwnhsE"/>
    <s v="1Story"/>
    <x v="0"/>
    <n v="5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x v="0"/>
    <n v="0"/>
    <n v="2"/>
    <n v="1"/>
    <s v="Gd"/>
    <n v="7"/>
    <s v="Typ"/>
    <x v="1"/>
    <s v="Gd"/>
    <x v="0"/>
    <n v="2005"/>
    <s v="Fin"/>
    <x v="0"/>
    <n v="437"/>
    <s v="TA"/>
    <s v="TA"/>
    <s v="Y"/>
    <n v="156"/>
    <n v="20"/>
    <n v="0"/>
    <n v="0"/>
    <n v="0"/>
    <n v="0"/>
    <s v="NA"/>
    <s v="NA"/>
    <s v="NA"/>
    <n v="0"/>
    <x v="1"/>
    <n v="2008"/>
    <s v="WD"/>
    <s v="Normal"/>
    <n v="191000"/>
  </r>
  <r>
    <x v="1024"/>
    <n v="20"/>
    <s v="RL"/>
    <s v="NA"/>
    <x v="794"/>
    <s v="Pave"/>
    <s v="NA"/>
    <s v="IR1"/>
    <s v="Lvl"/>
    <s v="AllPub"/>
    <s v="Corner"/>
    <s v="Gtl"/>
    <x v="16"/>
    <s v="Norm"/>
    <s v="Norm"/>
    <s v="1Fam"/>
    <s v="1Story"/>
    <x v="2"/>
    <n v="6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x v="0"/>
    <n v="0"/>
    <n v="2"/>
    <n v="1"/>
    <s v="Gd"/>
    <n v="10"/>
    <s v="Typ"/>
    <x v="1"/>
    <s v="Gd"/>
    <x v="0"/>
    <n v="1976"/>
    <s v="Fin"/>
    <x v="0"/>
    <n v="665"/>
    <s v="TA"/>
    <s v="TA"/>
    <s v="Y"/>
    <n v="0"/>
    <n v="72"/>
    <n v="174"/>
    <n v="0"/>
    <n v="0"/>
    <n v="0"/>
    <s v="NA"/>
    <s v="NA"/>
    <s v="NA"/>
    <n v="0"/>
    <x v="1"/>
    <n v="2008"/>
    <s v="COD"/>
    <s v="Abnorml"/>
    <n v="287000"/>
  </r>
  <r>
    <x v="1025"/>
    <n v="20"/>
    <s v="RL"/>
    <n v="70"/>
    <x v="547"/>
    <s v="Pave"/>
    <s v="NA"/>
    <s v="Reg"/>
    <s v="Lvl"/>
    <s v="AllPub"/>
    <s v="Corner"/>
    <s v="Gtl"/>
    <x v="0"/>
    <s v="Norm"/>
    <s v="Norm"/>
    <s v="1Fam"/>
    <s v="1Story"/>
    <x v="3"/>
    <n v="5"/>
    <x v="4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x v="1"/>
    <n v="0"/>
    <n v="3"/>
    <n v="1"/>
    <s v="TA"/>
    <n v="5"/>
    <s v="Typ"/>
    <x v="0"/>
    <s v="NA"/>
    <x v="1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s v="Normal"/>
    <n v="112500"/>
  </r>
  <r>
    <x v="1026"/>
    <n v="20"/>
    <s v="RL"/>
    <n v="73"/>
    <x v="795"/>
    <s v="Pave"/>
    <s v="NA"/>
    <s v="Reg"/>
    <s v="Lvl"/>
    <s v="AllPub"/>
    <s v="Inside"/>
    <s v="Gtl"/>
    <x v="11"/>
    <s v="Feedr"/>
    <s v="Norm"/>
    <s v="1Fam"/>
    <s v="1Story"/>
    <x v="3"/>
    <n v="5"/>
    <x v="14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x v="1"/>
    <n v="0"/>
    <n v="3"/>
    <n v="1"/>
    <s v="TA"/>
    <n v="6"/>
    <s v="Typ"/>
    <x v="2"/>
    <s v="Gd"/>
    <x v="0"/>
    <n v="1960"/>
    <s v="Unf"/>
    <x v="0"/>
    <n v="461"/>
    <s v="TA"/>
    <s v="TA"/>
    <s v="Y"/>
    <n v="0"/>
    <n v="0"/>
    <n v="0"/>
    <n v="0"/>
    <n v="143"/>
    <n v="0"/>
    <s v="NA"/>
    <s v="NA"/>
    <s v="NA"/>
    <n v="0"/>
    <x v="7"/>
    <n v="2010"/>
    <s v="WD"/>
    <s v="Normal"/>
    <n v="167500"/>
  </r>
  <r>
    <x v="1027"/>
    <n v="20"/>
    <s v="RL"/>
    <n v="71"/>
    <x v="796"/>
    <s v="Pave"/>
    <s v="NA"/>
    <s v="IR1"/>
    <s v="HLS"/>
    <s v="AllPub"/>
    <s v="Inside"/>
    <s v="Gtl"/>
    <x v="16"/>
    <s v="Norm"/>
    <s v="Norm"/>
    <s v="1Fam"/>
    <s v="1Story"/>
    <x v="2"/>
    <n v="5"/>
    <x v="22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x v="0"/>
    <n v="0"/>
    <n v="3"/>
    <n v="1"/>
    <s v="Gd"/>
    <n v="7"/>
    <s v="Typ"/>
    <x v="1"/>
    <s v="Gd"/>
    <x v="0"/>
    <n v="2008"/>
    <s v="RFn"/>
    <x v="1"/>
    <n v="800"/>
    <s v="TA"/>
    <s v="TA"/>
    <s v="Y"/>
    <n v="192"/>
    <n v="44"/>
    <n v="0"/>
    <n v="0"/>
    <n v="0"/>
    <n v="0"/>
    <s v="NA"/>
    <s v="NA"/>
    <s v="NA"/>
    <n v="0"/>
    <x v="7"/>
    <n v="2008"/>
    <s v="New"/>
    <s v="Partial"/>
    <n v="293077"/>
  </r>
  <r>
    <x v="1028"/>
    <n v="50"/>
    <s v="RL"/>
    <n v="79"/>
    <x v="797"/>
    <s v="Pave"/>
    <s v="NA"/>
    <s v="Reg"/>
    <s v="Lvl"/>
    <s v="AllPub"/>
    <s v="Inside"/>
    <s v="Gtl"/>
    <x v="11"/>
    <s v="Artery"/>
    <s v="Norm"/>
    <s v="1Fam"/>
    <s v="1.5Fin"/>
    <x v="3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x v="1"/>
    <n v="0"/>
    <n v="3"/>
    <n v="1"/>
    <s v="TA"/>
    <n v="6"/>
    <s v="Typ"/>
    <x v="1"/>
    <s v="Gd"/>
    <x v="0"/>
    <n v="1941"/>
    <s v="Unf"/>
    <x v="2"/>
    <n v="2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5000"/>
  </r>
  <r>
    <x v="102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7"/>
    <x v="4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x v="1"/>
    <n v="1"/>
    <n v="3"/>
    <n v="1"/>
    <s v="TA"/>
    <n v="7"/>
    <s v="Typ"/>
    <x v="0"/>
    <s v="NA"/>
    <x v="1"/>
    <n v="1972"/>
    <s v="Unf"/>
    <x v="2"/>
    <n v="264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18000"/>
  </r>
  <r>
    <x v="1030"/>
    <n v="190"/>
    <s v="RH"/>
    <s v="NA"/>
    <x v="798"/>
    <s v="Pave"/>
    <s v="NA"/>
    <s v="Reg"/>
    <s v="Lvl"/>
    <s v="AllPub"/>
    <s v="Inside"/>
    <s v="Gtl"/>
    <x v="23"/>
    <s v="Norm"/>
    <s v="Norm"/>
    <s v="2fmCon"/>
    <s v="2Story"/>
    <x v="3"/>
    <n v="8"/>
    <x v="77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x v="0"/>
    <n v="0"/>
    <n v="5"/>
    <n v="2"/>
    <s v="TA"/>
    <n v="10"/>
    <s v="Typ"/>
    <x v="0"/>
    <s v="NA"/>
    <x v="4"/>
    <s v="NA"/>
    <s v="NA"/>
    <x v="3"/>
    <n v="0"/>
    <s v="NA"/>
    <s v="NA"/>
    <s v="N"/>
    <n v="0"/>
    <n v="0"/>
    <n v="228"/>
    <n v="0"/>
    <n v="0"/>
    <n v="0"/>
    <s v="NA"/>
    <s v="NA"/>
    <s v="NA"/>
    <n v="0"/>
    <x v="9"/>
    <n v="2006"/>
    <s v="WD"/>
    <s v="Normal"/>
    <n v="160000"/>
  </r>
  <r>
    <x v="1031"/>
    <n v="75"/>
    <s v="RL"/>
    <n v="102"/>
    <x v="799"/>
    <s v="Pave"/>
    <s v="NA"/>
    <s v="Reg"/>
    <s v="Lvl"/>
    <s v="AllPub"/>
    <s v="Corner"/>
    <s v="Gtl"/>
    <x v="23"/>
    <s v="Norm"/>
    <s v="Norm"/>
    <s v="1Fam"/>
    <s v="2.5Fin"/>
    <x v="0"/>
    <n v="3"/>
    <x v="26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x v="0"/>
    <n v="1"/>
    <n v="5"/>
    <n v="1"/>
    <s v="TA"/>
    <n v="12"/>
    <s v="Typ"/>
    <x v="2"/>
    <s v="TA"/>
    <x v="5"/>
    <n v="1970"/>
    <s v="Fin"/>
    <x v="0"/>
    <n v="672"/>
    <s v="TA"/>
    <s v="TA"/>
    <s v="Y"/>
    <n v="136"/>
    <n v="63"/>
    <n v="0"/>
    <n v="0"/>
    <n v="0"/>
    <n v="0"/>
    <s v="NA"/>
    <s v="NA"/>
    <s v="NA"/>
    <n v="0"/>
    <x v="5"/>
    <n v="2009"/>
    <s v="WD"/>
    <s v="Normal"/>
    <n v="197000"/>
  </r>
  <r>
    <x v="1032"/>
    <n v="60"/>
    <s v="RL"/>
    <s v="NA"/>
    <x v="800"/>
    <s v="Pave"/>
    <s v="NA"/>
    <s v="IR1"/>
    <s v="Lvl"/>
    <s v="AllPub"/>
    <s v="Corner"/>
    <s v="Gtl"/>
    <x v="3"/>
    <s v="Norm"/>
    <s v="Norm"/>
    <s v="1Fam"/>
    <s v="2Story"/>
    <x v="2"/>
    <n v="7"/>
    <x v="5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x v="0"/>
    <n v="1"/>
    <n v="5"/>
    <n v="1"/>
    <s v="Gd"/>
    <n v="10"/>
    <s v="Typ"/>
    <x v="1"/>
    <s v="TA"/>
    <x v="0"/>
    <n v="1993"/>
    <s v="RFn"/>
    <x v="1"/>
    <n v="796"/>
    <s v="TA"/>
    <s v="TA"/>
    <s v="Y"/>
    <n v="209"/>
    <n v="55"/>
    <n v="0"/>
    <n v="0"/>
    <n v="0"/>
    <n v="0"/>
    <s v="NA"/>
    <s v="NA"/>
    <s v="NA"/>
    <n v="0"/>
    <x v="6"/>
    <n v="2006"/>
    <s v="WD"/>
    <s v="Abnorml"/>
    <n v="310000"/>
  </r>
  <r>
    <x v="1033"/>
    <n v="20"/>
    <s v="RL"/>
    <s v="NA"/>
    <x v="260"/>
    <s v="Pave"/>
    <s v="NA"/>
    <s v="Reg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x v="0"/>
    <n v="0"/>
    <n v="3"/>
    <n v="1"/>
    <s v="Gd"/>
    <n v="6"/>
    <s v="Typ"/>
    <x v="0"/>
    <s v="NA"/>
    <x v="0"/>
    <n v="2002"/>
    <s v="Unf"/>
    <x v="1"/>
    <n v="900"/>
    <s v="TA"/>
    <s v="TA"/>
    <s v="Y"/>
    <n v="0"/>
    <n v="136"/>
    <n v="0"/>
    <n v="0"/>
    <n v="0"/>
    <n v="0"/>
    <s v="NA"/>
    <s v="NA"/>
    <s v="NA"/>
    <n v="0"/>
    <x v="0"/>
    <n v="2006"/>
    <s v="WD"/>
    <s v="Normal"/>
    <n v="230000"/>
  </r>
  <r>
    <x v="1034"/>
    <n v="30"/>
    <s v="RL"/>
    <n v="50"/>
    <x v="801"/>
    <s v="Pave"/>
    <s v="NA"/>
    <s v="Reg"/>
    <s v="Bnk"/>
    <s v="AllPub"/>
    <s v="Inside"/>
    <s v="Gtl"/>
    <x v="2"/>
    <s v="Norm"/>
    <s v="Norm"/>
    <s v="1Fam"/>
    <s v="1Story"/>
    <x v="3"/>
    <n v="7"/>
    <x v="9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x v="1"/>
    <n v="0"/>
    <n v="2"/>
    <n v="1"/>
    <s v="Fa"/>
    <n v="5"/>
    <s v="Typ"/>
    <x v="1"/>
    <s v="Gd"/>
    <x v="5"/>
    <n v="1938"/>
    <s v="Unf"/>
    <x v="2"/>
    <n v="240"/>
    <s v="Fa"/>
    <s v="TA"/>
    <s v="Y"/>
    <n v="0"/>
    <n v="0"/>
    <n v="0"/>
    <n v="0"/>
    <n v="0"/>
    <n v="0"/>
    <s v="NA"/>
    <s v="MnPrv"/>
    <s v="NA"/>
    <n v="0"/>
    <x v="11"/>
    <n v="2007"/>
    <s v="WD"/>
    <s v="Normal"/>
    <n v="119750"/>
  </r>
  <r>
    <x v="1035"/>
    <n v="20"/>
    <s v="RL"/>
    <s v="NA"/>
    <x v="719"/>
    <s v="Pave"/>
    <s v="NA"/>
    <s v="IR1"/>
    <s v="Lvl"/>
    <s v="AllPub"/>
    <s v="CulDSac"/>
    <s v="Gtl"/>
    <x v="15"/>
    <s v="Norm"/>
    <s v="Norm"/>
    <s v="1Fam"/>
    <s v="1Story"/>
    <x v="5"/>
    <n v="3"/>
    <x v="24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x v="1"/>
    <n v="0"/>
    <n v="3"/>
    <n v="1"/>
    <s v="TA"/>
    <n v="5"/>
    <s v="Typ"/>
    <x v="0"/>
    <s v="NA"/>
    <x v="1"/>
    <n v="1957"/>
    <s v="Unf"/>
    <x v="2"/>
    <n v="290"/>
    <s v="TA"/>
    <s v="TA"/>
    <s v="N"/>
    <n v="186"/>
    <n v="0"/>
    <n v="0"/>
    <n v="0"/>
    <n v="0"/>
    <n v="0"/>
    <s v="NA"/>
    <s v="NA"/>
    <s v="NA"/>
    <n v="0"/>
    <x v="8"/>
    <n v="2009"/>
    <s v="WD"/>
    <s v="Normal"/>
    <n v="84000"/>
  </r>
  <r>
    <x v="1036"/>
    <n v="20"/>
    <s v="RL"/>
    <n v="89"/>
    <x v="802"/>
    <s v="Pave"/>
    <s v="NA"/>
    <s v="IR1"/>
    <s v="HLS"/>
    <s v="AllPub"/>
    <s v="Inside"/>
    <s v="Gtl"/>
    <x v="16"/>
    <s v="Norm"/>
    <s v="Norm"/>
    <s v="1Fam"/>
    <s v="1Story"/>
    <x v="4"/>
    <n v="5"/>
    <x v="22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x v="0"/>
    <n v="0"/>
    <n v="2"/>
    <n v="1"/>
    <s v="Ex"/>
    <n v="6"/>
    <s v="Typ"/>
    <x v="1"/>
    <s v="Ex"/>
    <x v="0"/>
    <n v="2008"/>
    <s v="Fin"/>
    <x v="1"/>
    <n v="912"/>
    <s v="TA"/>
    <s v="TA"/>
    <s v="Y"/>
    <n v="228"/>
    <n v="0"/>
    <n v="0"/>
    <n v="0"/>
    <n v="0"/>
    <n v="0"/>
    <s v="NA"/>
    <s v="NA"/>
    <s v="NA"/>
    <n v="0"/>
    <x v="2"/>
    <n v="2009"/>
    <s v="WD"/>
    <s v="Normal"/>
    <n v="315500"/>
  </r>
  <r>
    <x v="1037"/>
    <n v="60"/>
    <s v="RL"/>
    <s v="NA"/>
    <x v="803"/>
    <s v="Pave"/>
    <s v="NA"/>
    <s v="Reg"/>
    <s v="Lvl"/>
    <s v="AllPub"/>
    <s v="Inside"/>
    <s v="Gtl"/>
    <x v="0"/>
    <s v="Norm"/>
    <s v="Norm"/>
    <s v="1Fam"/>
    <s v="2Story"/>
    <x v="2"/>
    <n v="5"/>
    <x v="2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x v="0"/>
    <n v="1"/>
    <n v="3"/>
    <n v="1"/>
    <s v="Gd"/>
    <n v="7"/>
    <s v="Typ"/>
    <x v="1"/>
    <s v="TA"/>
    <x v="2"/>
    <n v="2001"/>
    <s v="Fin"/>
    <x v="0"/>
    <n v="905"/>
    <s v="TA"/>
    <s v="TA"/>
    <s v="Y"/>
    <n v="0"/>
    <n v="45"/>
    <n v="0"/>
    <n v="0"/>
    <n v="189"/>
    <n v="0"/>
    <s v="NA"/>
    <s v="NA"/>
    <s v="NA"/>
    <n v="0"/>
    <x v="2"/>
    <n v="2008"/>
    <s v="WD"/>
    <s v="Normal"/>
    <n v="287000"/>
  </r>
  <r>
    <x v="1038"/>
    <n v="160"/>
    <s v="RM"/>
    <n v="21"/>
    <x v="804"/>
    <s v="Pave"/>
    <s v="NA"/>
    <s v="Reg"/>
    <s v="Lvl"/>
    <s v="AllPub"/>
    <s v="Inside"/>
    <s v="Gtl"/>
    <x v="14"/>
    <s v="Norm"/>
    <s v="Norm"/>
    <s v="Twnhs"/>
    <s v="2Story"/>
    <x v="5"/>
    <n v="6"/>
    <x v="16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x v="1"/>
    <n v="1"/>
    <n v="3"/>
    <n v="1"/>
    <s v="TA"/>
    <n v="6"/>
    <s v="Typ"/>
    <x v="1"/>
    <s v="T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n v="2009"/>
    <s v="WD"/>
    <s v="Normal"/>
    <n v="97000"/>
  </r>
  <r>
    <x v="1039"/>
    <n v="180"/>
    <s v="RM"/>
    <n v="21"/>
    <x v="805"/>
    <s v="Pave"/>
    <s v="NA"/>
    <s v="Reg"/>
    <s v="Lvl"/>
    <s v="AllPub"/>
    <s v="Inside"/>
    <s v="Gtl"/>
    <x v="14"/>
    <s v="Norm"/>
    <s v="Norm"/>
    <s v="TwnhsE"/>
    <s v="SFoyer"/>
    <x v="5"/>
    <n v="4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x v="1"/>
    <n v="0"/>
    <n v="1"/>
    <n v="1"/>
    <s v="TA"/>
    <n v="3"/>
    <s v="Typ"/>
    <x v="0"/>
    <s v="NA"/>
    <x v="0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80000"/>
  </r>
  <r>
    <x v="1040"/>
    <n v="20"/>
    <s v="RL"/>
    <n v="88"/>
    <x v="415"/>
    <s v="Pave"/>
    <s v="NA"/>
    <s v="Reg"/>
    <s v="Lvl"/>
    <s v="AllPub"/>
    <s v="Corner"/>
    <s v="Gtl"/>
    <x v="9"/>
    <s v="Norm"/>
    <s v="Norm"/>
    <s v="1Fam"/>
    <s v="1Story"/>
    <x v="3"/>
    <n v="4"/>
    <x v="24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x v="0"/>
    <n v="0"/>
    <n v="3"/>
    <n v="1"/>
    <s v="TA"/>
    <n v="8"/>
    <s v="Maj1"/>
    <x v="1"/>
    <s v="TA"/>
    <x v="0"/>
    <n v="1957"/>
    <s v="RFn"/>
    <x v="0"/>
    <n v="484"/>
    <s v="TA"/>
    <s v="TA"/>
    <s v="Y"/>
    <n v="0"/>
    <n v="0"/>
    <n v="0"/>
    <n v="0"/>
    <n v="0"/>
    <n v="0"/>
    <s v="NA"/>
    <s v="GdPrv"/>
    <s v="NA"/>
    <n v="0"/>
    <x v="8"/>
    <n v="2006"/>
    <s v="WD"/>
    <s v="Normal"/>
    <n v="155000"/>
  </r>
  <r>
    <x v="1041"/>
    <n v="60"/>
    <s v="RL"/>
    <s v="NA"/>
    <x v="806"/>
    <s v="Pave"/>
    <s v="NA"/>
    <s v="Reg"/>
    <s v="Lvl"/>
    <s v="AllPub"/>
    <s v="Inside"/>
    <s v="Gtl"/>
    <x v="6"/>
    <s v="Feedr"/>
    <s v="Norm"/>
    <s v="1Fam"/>
    <s v="2Story"/>
    <x v="1"/>
    <n v="8"/>
    <x v="2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x v="1"/>
    <n v="1"/>
    <n v="4"/>
    <n v="1"/>
    <s v="Gd"/>
    <n v="7"/>
    <s v="Typ"/>
    <x v="0"/>
    <s v="NA"/>
    <x v="0"/>
    <n v="1966"/>
    <s v="Unf"/>
    <x v="0"/>
    <n v="484"/>
    <s v="TA"/>
    <s v="TA"/>
    <s v="Y"/>
    <n v="0"/>
    <n v="40"/>
    <n v="0"/>
    <n v="0"/>
    <n v="0"/>
    <n v="0"/>
    <s v="NA"/>
    <s v="NA"/>
    <s v="NA"/>
    <n v="0"/>
    <x v="9"/>
    <n v="2008"/>
    <s v="WD"/>
    <s v="Normal"/>
    <n v="173000"/>
  </r>
  <r>
    <x v="1042"/>
    <n v="120"/>
    <s v="RL"/>
    <n v="34"/>
    <x v="807"/>
    <s v="Pave"/>
    <s v="NA"/>
    <s v="IR1"/>
    <s v="Lvl"/>
    <s v="AllPub"/>
    <s v="Inside"/>
    <s v="Gtl"/>
    <x v="10"/>
    <s v="Norm"/>
    <s v="Norm"/>
    <s v="Twnhs"/>
    <s v="1Story"/>
    <x v="1"/>
    <n v="5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x v="0"/>
    <n v="0"/>
    <n v="1"/>
    <n v="1"/>
    <s v="Gd"/>
    <n v="5"/>
    <s v="Typ"/>
    <x v="1"/>
    <s v="Gd"/>
    <x v="0"/>
    <n v="2005"/>
    <s v="RFn"/>
    <x v="0"/>
    <n v="624"/>
    <s v="TA"/>
    <s v="TA"/>
    <s v="Y"/>
    <n v="170"/>
    <n v="63"/>
    <n v="0"/>
    <n v="0"/>
    <n v="0"/>
    <n v="0"/>
    <s v="NA"/>
    <s v="NA"/>
    <s v="NA"/>
    <n v="0"/>
    <x v="5"/>
    <n v="2009"/>
    <s v="WD"/>
    <s v="Normal"/>
    <n v="196000"/>
  </r>
  <r>
    <x v="1043"/>
    <n v="60"/>
    <s v="RL"/>
    <n v="86"/>
    <x v="808"/>
    <s v="Pave"/>
    <s v="NA"/>
    <s v="Reg"/>
    <s v="Lvl"/>
    <s v="AllPub"/>
    <s v="Inside"/>
    <s v="Gtl"/>
    <x v="12"/>
    <s v="Norm"/>
    <s v="Norm"/>
    <s v="1Fam"/>
    <s v="2Story"/>
    <x v="0"/>
    <n v="5"/>
    <x v="59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x v="0"/>
    <n v="1"/>
    <n v="4"/>
    <n v="1"/>
    <s v="Gd"/>
    <n v="10"/>
    <s v="Typ"/>
    <x v="1"/>
    <s v="Ex"/>
    <x v="0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x v="1"/>
    <n v="2008"/>
    <s v="WD"/>
    <s v="Normal"/>
    <n v="262280"/>
  </r>
  <r>
    <x v="1044"/>
    <n v="20"/>
    <s v="RL"/>
    <n v="80"/>
    <x v="1"/>
    <s v="Pave"/>
    <s v="NA"/>
    <s v="Reg"/>
    <s v="Lvl"/>
    <s v="AllPub"/>
    <s v="Inside"/>
    <s v="Gtl"/>
    <x v="6"/>
    <s v="PosN"/>
    <s v="Norm"/>
    <s v="1Fam"/>
    <s v="1Story"/>
    <x v="2"/>
    <n v="5"/>
    <x v="38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x v="0"/>
    <n v="1"/>
    <n v="4"/>
    <n v="1"/>
    <s v="Gd"/>
    <n v="9"/>
    <s v="Typ"/>
    <x v="1"/>
    <s v="Gd"/>
    <x v="0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s v="Normal"/>
    <n v="278000"/>
  </r>
  <r>
    <x v="1045"/>
    <n v="20"/>
    <s v="RL"/>
    <s v="NA"/>
    <x v="809"/>
    <s v="Pave"/>
    <s v="NA"/>
    <s v="IR1"/>
    <s v="Lvl"/>
    <s v="AllPub"/>
    <s v="CulDSac"/>
    <s v="Gtl"/>
    <x v="15"/>
    <s v="Norm"/>
    <s v="Norm"/>
    <s v="1Fam"/>
    <s v="1Story"/>
    <x v="7"/>
    <n v="5"/>
    <x v="32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x v="0"/>
    <n v="0"/>
    <n v="4"/>
    <n v="1"/>
    <s v="TA"/>
    <n v="8"/>
    <s v="Min2"/>
    <x v="1"/>
    <s v="Gd"/>
    <x v="0"/>
    <n v="1955"/>
    <s v="Unf"/>
    <x v="0"/>
    <n v="452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39600"/>
  </r>
  <r>
    <x v="1046"/>
    <n v="60"/>
    <s v="RL"/>
    <n v="85"/>
    <x v="810"/>
    <s v="Pave"/>
    <s v="NA"/>
    <s v="IR1"/>
    <s v="Lvl"/>
    <s v="AllPub"/>
    <s v="Inside"/>
    <s v="Gtl"/>
    <x v="18"/>
    <s v="Norm"/>
    <s v="Norm"/>
    <s v="1Fam"/>
    <s v="2Story"/>
    <x v="4"/>
    <n v="5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x v="2"/>
    <n v="1"/>
    <n v="4"/>
    <n v="1"/>
    <s v="Ex"/>
    <n v="11"/>
    <s v="Typ"/>
    <x v="1"/>
    <s v="Gd"/>
    <x v="2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s v="Partial"/>
    <n v="556581"/>
  </r>
  <r>
    <x v="1047"/>
    <n v="20"/>
    <s v="RL"/>
    <n v="57"/>
    <x v="341"/>
    <s v="Pave"/>
    <s v="NA"/>
    <s v="IR2"/>
    <s v="Lvl"/>
    <s v="AllPub"/>
    <s v="Inside"/>
    <s v="Gtl"/>
    <x v="0"/>
    <s v="Norm"/>
    <s v="Norm"/>
    <s v="1Fam"/>
    <s v="1Story"/>
    <x v="3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x v="1"/>
    <n v="0"/>
    <n v="3"/>
    <n v="1"/>
    <s v="TA"/>
    <n v="5"/>
    <s v="Typ"/>
    <x v="0"/>
    <s v="NA"/>
    <x v="1"/>
    <n v="1996"/>
    <s v="Unf"/>
    <x v="0"/>
    <n v="672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45000"/>
  </r>
  <r>
    <x v="1048"/>
    <n v="20"/>
    <s v="RL"/>
    <n v="100"/>
    <x v="370"/>
    <s v="Pave"/>
    <s v="NA"/>
    <s v="Reg"/>
    <s v="Lvl"/>
    <s v="AllPub"/>
    <s v="Inside"/>
    <s v="Gtl"/>
    <x v="4"/>
    <s v="Norm"/>
    <s v="Norm"/>
    <s v="1Fam"/>
    <s v="1Story"/>
    <x v="3"/>
    <n v="4"/>
    <x v="14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x v="1"/>
    <n v="0"/>
    <n v="3"/>
    <n v="1"/>
    <s v="TA"/>
    <n v="9"/>
    <s v="Min1"/>
    <x v="1"/>
    <s v="TA"/>
    <x v="0"/>
    <n v="1960"/>
    <s v="Unf"/>
    <x v="0"/>
    <n v="336"/>
    <s v="TA"/>
    <s v="TA"/>
    <s v="Y"/>
    <n v="0"/>
    <n v="0"/>
    <n v="0"/>
    <n v="0"/>
    <n v="0"/>
    <n v="0"/>
    <s v="NA"/>
    <s v="GdPrv"/>
    <s v="NA"/>
    <n v="0"/>
    <x v="6"/>
    <n v="2009"/>
    <s v="WD"/>
    <s v="Normal"/>
    <n v="115000"/>
  </r>
  <r>
    <x v="1049"/>
    <n v="20"/>
    <s v="RL"/>
    <n v="60"/>
    <x v="811"/>
    <s v="Pave"/>
    <s v="NA"/>
    <s v="Reg"/>
    <s v="Low"/>
    <s v="AllPub"/>
    <s v="Inside"/>
    <s v="Gtl"/>
    <x v="15"/>
    <s v="Norm"/>
    <s v="Norm"/>
    <s v="1Fam"/>
    <s v="1Story"/>
    <x v="5"/>
    <n v="7"/>
    <x v="94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x v="1"/>
    <n v="0"/>
    <n v="2"/>
    <n v="1"/>
    <s v="Gd"/>
    <n v="6"/>
    <s v="Typ"/>
    <x v="0"/>
    <s v="NA"/>
    <x v="1"/>
    <n v="1946"/>
    <s v="Unf"/>
    <x v="2"/>
    <n v="308"/>
    <s v="TA"/>
    <s v="TA"/>
    <s v="Y"/>
    <n v="0"/>
    <n v="0"/>
    <n v="0"/>
    <n v="0"/>
    <n v="0"/>
    <n v="0"/>
    <s v="NA"/>
    <s v="NA"/>
    <s v="NA"/>
    <n v="0"/>
    <x v="7"/>
    <n v="2010"/>
    <s v="WD"/>
    <s v="Abnorml"/>
    <n v="84900"/>
  </r>
  <r>
    <x v="1050"/>
    <n v="20"/>
    <s v="RL"/>
    <n v="73"/>
    <x v="812"/>
    <s v="Pave"/>
    <s v="NA"/>
    <s v="IR1"/>
    <s v="Lvl"/>
    <s v="AllPub"/>
    <s v="Inside"/>
    <s v="Gtl"/>
    <x v="17"/>
    <s v="Norm"/>
    <s v="Norm"/>
    <s v="1Fam"/>
    <s v="1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x v="0"/>
    <n v="0"/>
    <n v="3"/>
    <n v="1"/>
    <s v="Gd"/>
    <n v="6"/>
    <s v="Typ"/>
    <x v="0"/>
    <s v="NA"/>
    <x v="0"/>
    <n v="2007"/>
    <s v="Fin"/>
    <x v="0"/>
    <n v="436"/>
    <s v="TA"/>
    <s v="TA"/>
    <s v="Y"/>
    <n v="0"/>
    <n v="22"/>
    <n v="0"/>
    <n v="0"/>
    <n v="0"/>
    <n v="0"/>
    <s v="NA"/>
    <s v="NA"/>
    <s v="NA"/>
    <n v="0"/>
    <x v="5"/>
    <n v="2007"/>
    <s v="New"/>
    <s v="Partial"/>
    <n v="176485"/>
  </r>
  <r>
    <x v="1051"/>
    <n v="20"/>
    <s v="RL"/>
    <n v="103"/>
    <x v="813"/>
    <s v="Pave"/>
    <s v="NA"/>
    <s v="IR1"/>
    <s v="Lvl"/>
    <s v="AllPub"/>
    <s v="Corner"/>
    <s v="Gtl"/>
    <x v="0"/>
    <s v="Norm"/>
    <s v="Norm"/>
    <s v="1Fam"/>
    <s v="1Story"/>
    <x v="0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x v="0"/>
    <n v="0"/>
    <n v="3"/>
    <n v="1"/>
    <s v="Gd"/>
    <n v="6"/>
    <s v="Typ"/>
    <x v="1"/>
    <s v="Gd"/>
    <x v="0"/>
    <n v="2007"/>
    <s v="Fin"/>
    <x v="0"/>
    <n v="440"/>
    <s v="TA"/>
    <s v="TA"/>
    <s v="Y"/>
    <n v="0"/>
    <n v="20"/>
    <n v="0"/>
    <n v="0"/>
    <n v="0"/>
    <n v="0"/>
    <s v="NA"/>
    <s v="NA"/>
    <s v="NA"/>
    <n v="0"/>
    <x v="4"/>
    <n v="2007"/>
    <s v="New"/>
    <s v="Partial"/>
    <n v="200141"/>
  </r>
  <r>
    <x v="1052"/>
    <n v="60"/>
    <s v="RL"/>
    <n v="100"/>
    <x v="328"/>
    <s v="Pave"/>
    <s v="NA"/>
    <s v="Reg"/>
    <s v="Lvl"/>
    <s v="AllPub"/>
    <s v="Corner"/>
    <s v="Gtl"/>
    <x v="11"/>
    <s v="Artery"/>
    <s v="Norm"/>
    <s v="1Fam"/>
    <s v="2Story"/>
    <x v="1"/>
    <n v="6"/>
    <x v="39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x v="1"/>
    <n v="1"/>
    <n v="4"/>
    <n v="1"/>
    <s v="TA"/>
    <n v="9"/>
    <s v="Typ"/>
    <x v="1"/>
    <s v="TA"/>
    <x v="0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s v="Normal"/>
    <n v="165000"/>
  </r>
  <r>
    <x v="1053"/>
    <n v="20"/>
    <s v="RL"/>
    <n v="68"/>
    <x v="814"/>
    <s v="Pave"/>
    <s v="NA"/>
    <s v="Reg"/>
    <s v="Lvl"/>
    <s v="AllPub"/>
    <s v="Inside"/>
    <s v="Mod"/>
    <x v="15"/>
    <s v="Norm"/>
    <s v="Norm"/>
    <s v="1Fam"/>
    <s v="1Story"/>
    <x v="3"/>
    <n v="6"/>
    <x v="24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x v="1"/>
    <n v="0"/>
    <n v="4"/>
    <n v="1"/>
    <s v="TA"/>
    <n v="7"/>
    <s v="Min2"/>
    <x v="1"/>
    <s v="Gd"/>
    <x v="5"/>
    <n v="1957"/>
    <s v="Unf"/>
    <x v="2"/>
    <n v="364"/>
    <s v="TA"/>
    <s v="TA"/>
    <s v="Y"/>
    <n v="116"/>
    <n v="78"/>
    <n v="0"/>
    <n v="0"/>
    <n v="0"/>
    <n v="0"/>
    <s v="NA"/>
    <s v="NA"/>
    <s v="NA"/>
    <n v="0"/>
    <x v="1"/>
    <n v="2010"/>
    <s v="WD"/>
    <s v="Normal"/>
    <n v="144500"/>
  </r>
  <r>
    <x v="1054"/>
    <n v="60"/>
    <s v="RL"/>
    <n v="90"/>
    <x v="815"/>
    <s v="Pave"/>
    <s v="NA"/>
    <s v="Reg"/>
    <s v="Lvl"/>
    <s v="AllPub"/>
    <s v="Corner"/>
    <s v="Gtl"/>
    <x v="0"/>
    <s v="Norm"/>
    <s v="Norm"/>
    <s v="1Fam"/>
    <s v="2Story"/>
    <x v="2"/>
    <n v="5"/>
    <x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x v="0"/>
    <n v="1"/>
    <n v="3"/>
    <n v="1"/>
    <s v="Gd"/>
    <n v="7"/>
    <s v="Typ"/>
    <x v="1"/>
    <s v="Gd"/>
    <x v="0"/>
    <n v="2002"/>
    <s v="Fin"/>
    <x v="0"/>
    <n v="586"/>
    <s v="TA"/>
    <s v="TA"/>
    <s v="Y"/>
    <n v="199"/>
    <n v="60"/>
    <n v="0"/>
    <n v="0"/>
    <n v="0"/>
    <n v="0"/>
    <s v="NA"/>
    <s v="NA"/>
    <s v="NA"/>
    <n v="0"/>
    <x v="6"/>
    <n v="2006"/>
    <s v="WD"/>
    <s v="Normal"/>
    <n v="255000"/>
  </r>
  <r>
    <x v="1055"/>
    <n v="20"/>
    <s v="RL"/>
    <n v="104"/>
    <x v="816"/>
    <s v="Pave"/>
    <s v="NA"/>
    <s v="Reg"/>
    <s v="Lvl"/>
    <s v="AllPub"/>
    <s v="Inside"/>
    <s v="Gtl"/>
    <x v="6"/>
    <s v="Norm"/>
    <s v="Norm"/>
    <s v="1Fam"/>
    <s v="1Story"/>
    <x v="1"/>
    <n v="5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x v="0"/>
    <n v="0"/>
    <n v="3"/>
    <n v="1"/>
    <s v="TA"/>
    <n v="7"/>
    <s v="Typ"/>
    <x v="1"/>
    <s v="TA"/>
    <x v="0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s v="Abnorml"/>
    <n v="180000"/>
  </r>
  <r>
    <x v="1056"/>
    <n v="120"/>
    <s v="RL"/>
    <n v="43"/>
    <x v="817"/>
    <s v="Pave"/>
    <s v="NA"/>
    <s v="IR1"/>
    <s v="Lvl"/>
    <s v="AllPub"/>
    <s v="Inside"/>
    <s v="Gtl"/>
    <x v="10"/>
    <s v="Norm"/>
    <s v="Norm"/>
    <s v="TwnhsE"/>
    <s v="1Story"/>
    <x v="0"/>
    <n v="5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x v="0"/>
    <n v="0"/>
    <n v="2"/>
    <n v="1"/>
    <s v="Gd"/>
    <n v="6"/>
    <s v="Typ"/>
    <x v="1"/>
    <s v="Gd"/>
    <x v="0"/>
    <n v="2005"/>
    <s v="RFn"/>
    <x v="0"/>
    <n v="484"/>
    <s v="TA"/>
    <s v="TA"/>
    <s v="Y"/>
    <n v="192"/>
    <n v="36"/>
    <n v="0"/>
    <n v="0"/>
    <n v="0"/>
    <n v="0"/>
    <s v="NA"/>
    <s v="NA"/>
    <s v="NA"/>
    <n v="0"/>
    <x v="11"/>
    <n v="2006"/>
    <s v="WD"/>
    <s v="Normal"/>
    <n v="185850"/>
  </r>
  <r>
    <x v="1057"/>
    <n v="60"/>
    <s v="RL"/>
    <s v="NA"/>
    <x v="818"/>
    <s v="Pave"/>
    <s v="NA"/>
    <s v="IR2"/>
    <s v="Lvl"/>
    <s v="AllPub"/>
    <s v="FR2"/>
    <s v="Gtl"/>
    <x v="3"/>
    <s v="Norm"/>
    <s v="Norm"/>
    <s v="1Fam"/>
    <s v="2Story"/>
    <x v="0"/>
    <n v="6"/>
    <x v="29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x v="0"/>
    <n v="1"/>
    <n v="3"/>
    <n v="1"/>
    <s v="Gd"/>
    <n v="7"/>
    <s v="Typ"/>
    <x v="1"/>
    <s v="Gd"/>
    <x v="2"/>
    <n v="1994"/>
    <s v="Fin"/>
    <x v="0"/>
    <n v="467"/>
    <s v="TA"/>
    <s v="TA"/>
    <s v="Y"/>
    <n v="168"/>
    <n v="98"/>
    <n v="0"/>
    <n v="0"/>
    <n v="0"/>
    <n v="0"/>
    <s v="NA"/>
    <s v="NA"/>
    <s v="NA"/>
    <n v="0"/>
    <x v="8"/>
    <n v="2009"/>
    <s v="WD"/>
    <s v="Normal"/>
    <n v="248000"/>
  </r>
  <r>
    <x v="1058"/>
    <n v="60"/>
    <s v="RL"/>
    <n v="96"/>
    <x v="819"/>
    <s v="Pave"/>
    <s v="NA"/>
    <s v="IR1"/>
    <s v="Lvl"/>
    <s v="AllPub"/>
    <s v="Inside"/>
    <s v="Gtl"/>
    <x v="10"/>
    <s v="Norm"/>
    <s v="Norm"/>
    <s v="1Fam"/>
    <s v="2Story"/>
    <x v="4"/>
    <n v="5"/>
    <x v="74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x v="0"/>
    <n v="1"/>
    <n v="3"/>
    <n v="1"/>
    <s v="Ex"/>
    <n v="10"/>
    <s v="Typ"/>
    <x v="1"/>
    <s v="Gd"/>
    <x v="0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9"/>
    <n v="2009"/>
    <s v="WD"/>
    <s v="Normal"/>
    <n v="335000"/>
  </r>
  <r>
    <x v="1059"/>
    <n v="50"/>
    <s v="RL"/>
    <s v="NA"/>
    <x v="293"/>
    <s v="Pave"/>
    <s v="NA"/>
    <s v="IR1"/>
    <s v="HLS"/>
    <s v="AllPub"/>
    <s v="Corner"/>
    <s v="Mod"/>
    <x v="2"/>
    <s v="Norm"/>
    <s v="Norm"/>
    <s v="1Fam"/>
    <s v="1.5Fin"/>
    <x v="1"/>
    <n v="7"/>
    <x v="78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x v="1"/>
    <n v="1"/>
    <n v="3"/>
    <n v="1"/>
    <s v="TA"/>
    <n v="7"/>
    <s v="Typ"/>
    <x v="1"/>
    <s v="Gd"/>
    <x v="1"/>
    <n v="1977"/>
    <s v="Unf"/>
    <x v="0"/>
    <n v="432"/>
    <s v="TA"/>
    <s v="Fa"/>
    <s v="Y"/>
    <n v="0"/>
    <n v="0"/>
    <n v="19"/>
    <n v="0"/>
    <n v="0"/>
    <n v="0"/>
    <s v="NA"/>
    <s v="NA"/>
    <s v="NA"/>
    <n v="0"/>
    <x v="10"/>
    <n v="2007"/>
    <s v="WD"/>
    <s v="Normal"/>
    <n v="220000"/>
  </r>
  <r>
    <x v="1060"/>
    <n v="120"/>
    <s v="RL"/>
    <n v="41"/>
    <x v="820"/>
    <s v="Pave"/>
    <s v="NA"/>
    <s v="Reg"/>
    <s v="Lvl"/>
    <s v="AllPub"/>
    <s v="Inside"/>
    <s v="Gtl"/>
    <x v="18"/>
    <s v="Norm"/>
    <s v="Norm"/>
    <s v="TwnhsE"/>
    <s v="1Story"/>
    <x v="2"/>
    <n v="5"/>
    <x v="2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x v="0"/>
    <n v="0"/>
    <n v="2"/>
    <n v="1"/>
    <s v="Gd"/>
    <n v="6"/>
    <s v="Typ"/>
    <x v="0"/>
    <s v="NA"/>
    <x v="0"/>
    <n v="2001"/>
    <s v="Fin"/>
    <x v="0"/>
    <n v="582"/>
    <s v="TA"/>
    <s v="TA"/>
    <s v="Y"/>
    <n v="0"/>
    <n v="0"/>
    <n v="170"/>
    <n v="0"/>
    <n v="0"/>
    <n v="0"/>
    <s v="NA"/>
    <s v="NA"/>
    <s v="NA"/>
    <n v="0"/>
    <x v="7"/>
    <n v="2010"/>
    <s v="WD"/>
    <s v="Normal"/>
    <n v="213500"/>
  </r>
  <r>
    <x v="1061"/>
    <n v="30"/>
    <s v="C (all)"/>
    <n v="120"/>
    <x v="821"/>
    <s v="Grvl"/>
    <s v="NA"/>
    <s v="Reg"/>
    <s v="Low"/>
    <s v="AllPub"/>
    <s v="Inside"/>
    <s v="Gtl"/>
    <x v="13"/>
    <s v="Norm"/>
    <s v="Norm"/>
    <s v="1Fam"/>
    <s v="1Story"/>
    <x v="7"/>
    <n v="4"/>
    <x v="6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x v="1"/>
    <n v="0"/>
    <n v="2"/>
    <n v="1"/>
    <s v="TA"/>
    <n v="6"/>
    <s v="Typ"/>
    <x v="0"/>
    <s v="NA"/>
    <x v="1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s v="Normal"/>
    <n v="81000"/>
  </r>
  <r>
    <x v="1062"/>
    <n v="190"/>
    <s v="RM"/>
    <n v="85"/>
    <x v="516"/>
    <s v="Pave"/>
    <s v="Grvl"/>
    <s v="Reg"/>
    <s v="Lvl"/>
    <s v="AllPub"/>
    <s v="Inside"/>
    <s v="Gtl"/>
    <x v="7"/>
    <s v="Norm"/>
    <s v="Norm"/>
    <s v="2fmCon"/>
    <s v="2Story"/>
    <x v="3"/>
    <n v="5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x v="0"/>
    <n v="0"/>
    <n v="5"/>
    <n v="2"/>
    <s v="TA"/>
    <n v="10"/>
    <s v="Min2"/>
    <x v="0"/>
    <s v="NA"/>
    <x v="1"/>
    <n v="1945"/>
    <s v="Unf"/>
    <x v="0"/>
    <n v="560"/>
    <s v="TA"/>
    <s v="TA"/>
    <s v="Y"/>
    <n v="0"/>
    <n v="57"/>
    <n v="0"/>
    <n v="0"/>
    <n v="0"/>
    <n v="0"/>
    <s v="NA"/>
    <s v="NA"/>
    <s v="NA"/>
    <n v="0"/>
    <x v="2"/>
    <n v="2007"/>
    <s v="WD"/>
    <s v="Normal"/>
    <n v="90000"/>
  </r>
  <r>
    <x v="1063"/>
    <n v="30"/>
    <s v="RM"/>
    <n v="50"/>
    <x v="100"/>
    <s v="Pave"/>
    <s v="NA"/>
    <s v="Reg"/>
    <s v="Lvl"/>
    <s v="AllPub"/>
    <s v="Inside"/>
    <s v="Gtl"/>
    <x v="7"/>
    <s v="Artery"/>
    <s v="Norm"/>
    <s v="1Fam"/>
    <s v="1Story"/>
    <x v="1"/>
    <n v="6"/>
    <x v="82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x v="1"/>
    <n v="0"/>
    <n v="2"/>
    <n v="1"/>
    <s v="Gd"/>
    <n v="5"/>
    <s v="Typ"/>
    <x v="1"/>
    <s v="Gd"/>
    <x v="1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s v="Normal"/>
    <n v="110500"/>
  </r>
  <r>
    <x v="1064"/>
    <n v="20"/>
    <s v="RL"/>
    <s v="NA"/>
    <x v="463"/>
    <s v="Pave"/>
    <s v="NA"/>
    <s v="IR1"/>
    <s v="Lvl"/>
    <s v="AllPub"/>
    <s v="CulDSac"/>
    <s v="Gtl"/>
    <x v="11"/>
    <s v="Norm"/>
    <s v="Norm"/>
    <s v="1Fam"/>
    <s v="1Story"/>
    <x v="3"/>
    <n v="6"/>
    <x v="2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x v="1"/>
    <n v="1"/>
    <n v="3"/>
    <n v="1"/>
    <s v="TA"/>
    <n v="6"/>
    <s v="Typ"/>
    <x v="1"/>
    <s v="Po"/>
    <x v="0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x v="6"/>
    <n v="2009"/>
    <s v="WD"/>
    <s v="Normal"/>
    <n v="154000"/>
  </r>
  <r>
    <x v="1065"/>
    <n v="60"/>
    <s v="RL"/>
    <n v="80"/>
    <x v="271"/>
    <s v="Pave"/>
    <s v="NA"/>
    <s v="Reg"/>
    <s v="Lvl"/>
    <s v="AllPub"/>
    <s v="Inside"/>
    <s v="Mod"/>
    <x v="19"/>
    <s v="Norm"/>
    <s v="Norm"/>
    <s v="1Fam"/>
    <s v="2Story"/>
    <x v="0"/>
    <n v="5"/>
    <x v="92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x v="0"/>
    <n v="1"/>
    <n v="3"/>
    <n v="1"/>
    <s v="Gd"/>
    <n v="7"/>
    <s v="Typ"/>
    <x v="0"/>
    <s v="NA"/>
    <x v="0"/>
    <n v="1996"/>
    <s v="RFn"/>
    <x v="0"/>
    <n v="533"/>
    <s v="TA"/>
    <s v="TA"/>
    <s v="Y"/>
    <n v="296"/>
    <n v="44"/>
    <n v="0"/>
    <n v="0"/>
    <n v="0"/>
    <n v="0"/>
    <s v="NA"/>
    <s v="NA"/>
    <s v="NA"/>
    <n v="0"/>
    <x v="7"/>
    <n v="2010"/>
    <s v="WD"/>
    <s v="Normal"/>
    <n v="328000"/>
  </r>
  <r>
    <x v="1066"/>
    <n v="60"/>
    <s v="RL"/>
    <n v="59"/>
    <x v="822"/>
    <s v="Pave"/>
    <s v="NA"/>
    <s v="IR1"/>
    <s v="Lvl"/>
    <s v="AllPub"/>
    <s v="Inside"/>
    <s v="Gtl"/>
    <x v="17"/>
    <s v="Norm"/>
    <s v="Norm"/>
    <s v="1Fam"/>
    <s v="2Story"/>
    <x v="1"/>
    <n v="7"/>
    <x v="5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x v="0"/>
    <n v="1"/>
    <n v="3"/>
    <n v="1"/>
    <s v="TA"/>
    <n v="7"/>
    <s v="Typ"/>
    <x v="1"/>
    <s v="TA"/>
    <x v="0"/>
    <n v="1993"/>
    <s v="RFn"/>
    <x v="0"/>
    <n v="380"/>
    <s v="TA"/>
    <s v="TA"/>
    <s v="Y"/>
    <n v="0"/>
    <n v="40"/>
    <n v="0"/>
    <n v="0"/>
    <n v="0"/>
    <n v="0"/>
    <s v="NA"/>
    <s v="NA"/>
    <s v="NA"/>
    <n v="0"/>
    <x v="1"/>
    <n v="2009"/>
    <s v="WD"/>
    <s v="Normal"/>
    <n v="178000"/>
  </r>
  <r>
    <x v="1067"/>
    <n v="60"/>
    <s v="RL"/>
    <n v="80"/>
    <x v="775"/>
    <s v="Pave"/>
    <s v="NA"/>
    <s v="Reg"/>
    <s v="Lvl"/>
    <s v="AllPub"/>
    <s v="Inside"/>
    <s v="Mod"/>
    <x v="11"/>
    <s v="Norm"/>
    <s v="Norm"/>
    <s v="1Fam"/>
    <s v="2Story"/>
    <x v="1"/>
    <n v="6"/>
    <x v="39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x v="1"/>
    <n v="1"/>
    <n v="4"/>
    <n v="1"/>
    <s v="TA"/>
    <n v="7"/>
    <s v="Typ"/>
    <x v="0"/>
    <s v="NA"/>
    <x v="0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s v="Normal"/>
    <n v="167900"/>
  </r>
  <r>
    <x v="1068"/>
    <n v="160"/>
    <s v="RM"/>
    <n v="42"/>
    <x v="823"/>
    <s v="Pave"/>
    <s v="NA"/>
    <s v="Reg"/>
    <s v="Lvl"/>
    <s v="AllPub"/>
    <s v="Inside"/>
    <s v="Gtl"/>
    <x v="14"/>
    <s v="Norm"/>
    <s v="Norm"/>
    <s v="TwnhsE"/>
    <s v="2Story"/>
    <x v="1"/>
    <n v="4"/>
    <x v="7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x v="0"/>
    <n v="1"/>
    <n v="5"/>
    <n v="1"/>
    <s v="TA"/>
    <n v="10"/>
    <s v="Maj1"/>
    <x v="1"/>
    <s v="Gd"/>
    <x v="0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s v="Normal"/>
    <n v="151400"/>
  </r>
  <r>
    <x v="1069"/>
    <n v="45"/>
    <s v="RL"/>
    <n v="60"/>
    <x v="1"/>
    <s v="Pave"/>
    <s v="NA"/>
    <s v="Reg"/>
    <s v="Lvl"/>
    <s v="AllPub"/>
    <s v="Inside"/>
    <s v="Gtl"/>
    <x v="11"/>
    <s v="Norm"/>
    <s v="Norm"/>
    <s v="1Fam"/>
    <s v="1.5Unf"/>
    <x v="3"/>
    <n v="7"/>
    <x v="87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x v="1"/>
    <n v="0"/>
    <n v="2"/>
    <n v="1"/>
    <s v="Gd"/>
    <n v="4"/>
    <s v="Typ"/>
    <x v="0"/>
    <s v="NA"/>
    <x v="1"/>
    <n v="1985"/>
    <s v="Unf"/>
    <x v="0"/>
    <n v="576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35000"/>
  </r>
  <r>
    <x v="1070"/>
    <n v="20"/>
    <s v="RL"/>
    <n v="72"/>
    <x v="824"/>
    <s v="Pave"/>
    <s v="NA"/>
    <s v="Reg"/>
    <s v="Lvl"/>
    <s v="AllPub"/>
    <s v="Inside"/>
    <s v="Gtl"/>
    <x v="11"/>
    <s v="Norm"/>
    <s v="Norm"/>
    <s v="1Fam"/>
    <s v="1Story"/>
    <x v="3"/>
    <n v="5"/>
    <x v="4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x v="1"/>
    <n v="0"/>
    <n v="3"/>
    <n v="1"/>
    <s v="TA"/>
    <n v="6"/>
    <s v="Typ"/>
    <x v="0"/>
    <s v="NA"/>
    <x v="0"/>
    <n v="1956"/>
    <s v="Unf"/>
    <x v="2"/>
    <n v="286"/>
    <s v="TA"/>
    <s v="TA"/>
    <s v="Y"/>
    <n v="0"/>
    <n v="20"/>
    <n v="0"/>
    <n v="0"/>
    <n v="192"/>
    <n v="0"/>
    <s v="NA"/>
    <s v="NA"/>
    <s v="NA"/>
    <n v="0"/>
    <x v="11"/>
    <n v="2007"/>
    <s v="WD"/>
    <s v="Normal"/>
    <n v="135000"/>
  </r>
  <r>
    <x v="1071"/>
    <n v="60"/>
    <s v="RL"/>
    <n v="78"/>
    <x v="270"/>
    <s v="Pave"/>
    <s v="NA"/>
    <s v="Reg"/>
    <s v="Lvl"/>
    <s v="AllPub"/>
    <s v="Inside"/>
    <s v="Gtl"/>
    <x v="6"/>
    <s v="RRAn"/>
    <s v="Norm"/>
    <s v="1Fam"/>
    <s v="2Story"/>
    <x v="1"/>
    <n v="6"/>
    <x v="2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x v="1"/>
    <n v="1"/>
    <n v="4"/>
    <n v="1"/>
    <s v="TA"/>
    <n v="8"/>
    <s v="Typ"/>
    <x v="0"/>
    <s v="NA"/>
    <x v="0"/>
    <n v="1968"/>
    <s v="Unf"/>
    <x v="0"/>
    <n v="441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4000"/>
  </r>
  <r>
    <x v="1072"/>
    <n v="50"/>
    <s v="RL"/>
    <n v="50"/>
    <x v="825"/>
    <s v="Pave"/>
    <s v="NA"/>
    <s v="Reg"/>
    <s v="Lvl"/>
    <s v="AllPub"/>
    <s v="Inside"/>
    <s v="Gtl"/>
    <x v="15"/>
    <s v="Artery"/>
    <s v="Norm"/>
    <s v="1Fam"/>
    <s v="1.5Fin"/>
    <x v="3"/>
    <n v="3"/>
    <x v="47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x v="1"/>
    <n v="0"/>
    <n v="4"/>
    <n v="1"/>
    <s v="TA"/>
    <n v="7"/>
    <s v="Typ"/>
    <x v="1"/>
    <s v="TA"/>
    <x v="1"/>
    <n v="1954"/>
    <s v="Unf"/>
    <x v="2"/>
    <n v="280"/>
    <s v="TA"/>
    <s v="TA"/>
    <s v="P"/>
    <n v="0"/>
    <n v="0"/>
    <n v="0"/>
    <n v="0"/>
    <n v="0"/>
    <n v="0"/>
    <s v="NA"/>
    <s v="NA"/>
    <s v="NA"/>
    <n v="0"/>
    <x v="5"/>
    <n v="2006"/>
    <s v="WD"/>
    <s v="Normal"/>
    <n v="91500"/>
  </r>
  <r>
    <x v="1073"/>
    <n v="60"/>
    <s v="RL"/>
    <n v="75"/>
    <x v="826"/>
    <s v="Pave"/>
    <s v="NA"/>
    <s v="IR1"/>
    <s v="Bnk"/>
    <s v="AllPub"/>
    <s v="Corner"/>
    <s v="Gtl"/>
    <x v="15"/>
    <s v="Norm"/>
    <s v="Norm"/>
    <s v="1Fam"/>
    <s v="2Story"/>
    <x v="1"/>
    <n v="6"/>
    <x v="54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x v="1"/>
    <n v="1"/>
    <n v="3"/>
    <n v="1"/>
    <s v="TA"/>
    <n v="6"/>
    <s v="Typ"/>
    <x v="0"/>
    <s v="NA"/>
    <x v="0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s v="Normal"/>
    <n v="159500"/>
  </r>
  <r>
    <x v="1074"/>
    <n v="20"/>
    <s v="RL"/>
    <n v="74"/>
    <x v="827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x v="0"/>
    <n v="0"/>
    <n v="2"/>
    <n v="1"/>
    <s v="Gd"/>
    <n v="5"/>
    <s v="Typ"/>
    <x v="0"/>
    <s v="NA"/>
    <x v="0"/>
    <n v="2006"/>
    <s v="RFn"/>
    <x v="1"/>
    <n v="826"/>
    <s v="TA"/>
    <s v="TA"/>
    <s v="Y"/>
    <n v="140"/>
    <n v="93"/>
    <n v="0"/>
    <n v="0"/>
    <n v="0"/>
    <n v="0"/>
    <s v="NA"/>
    <s v="NA"/>
    <s v="NA"/>
    <n v="0"/>
    <x v="1"/>
    <n v="2007"/>
    <s v="WD"/>
    <s v="Normal"/>
    <n v="194000"/>
  </r>
  <r>
    <x v="1075"/>
    <n v="70"/>
    <s v="RL"/>
    <n v="75"/>
    <x v="415"/>
    <s v="Pave"/>
    <s v="NA"/>
    <s v="Reg"/>
    <s v="Lvl"/>
    <s v="AllPub"/>
    <s v="Inside"/>
    <s v="Gtl"/>
    <x v="2"/>
    <s v="Norm"/>
    <s v="Norm"/>
    <s v="1Fam"/>
    <s v="2Story"/>
    <x v="0"/>
    <n v="6"/>
    <x v="7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x v="1"/>
    <n v="1"/>
    <n v="3"/>
    <n v="1"/>
    <s v="TA"/>
    <n v="6"/>
    <s v="Typ"/>
    <x v="2"/>
    <s v="Gd"/>
    <x v="0"/>
    <n v="1940"/>
    <s v="Unf"/>
    <x v="2"/>
    <n v="240"/>
    <s v="TA"/>
    <s v="TA"/>
    <s v="Y"/>
    <n v="0"/>
    <n v="0"/>
    <n v="0"/>
    <n v="0"/>
    <n v="0"/>
    <n v="0"/>
    <s v="NA"/>
    <s v="NA"/>
    <s v="NA"/>
    <n v="0"/>
    <x v="9"/>
    <n v="2007"/>
    <s v="CWD"/>
    <s v="Normal"/>
    <n v="219500"/>
  </r>
  <r>
    <x v="1076"/>
    <n v="50"/>
    <s v="RL"/>
    <n v="60"/>
    <x v="99"/>
    <s v="Pave"/>
    <s v="Grvl"/>
    <s v="Reg"/>
    <s v="Lvl"/>
    <s v="AllPub"/>
    <s v="Inside"/>
    <s v="Gtl"/>
    <x v="7"/>
    <s v="Norm"/>
    <s v="Norm"/>
    <s v="1Fam"/>
    <s v="1.5Fin"/>
    <x v="3"/>
    <n v="8"/>
    <x v="65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x v="0"/>
    <n v="0"/>
    <n v="3"/>
    <n v="1"/>
    <s v="Gd"/>
    <n v="7"/>
    <s v="Min1"/>
    <x v="1"/>
    <s v="TA"/>
    <x v="0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s v="Normal"/>
    <n v="170000"/>
  </r>
  <r>
    <x v="1077"/>
    <n v="20"/>
    <s v="RL"/>
    <s v="NA"/>
    <x v="828"/>
    <s v="Pave"/>
    <s v="NA"/>
    <s v="IR1"/>
    <s v="Lvl"/>
    <s v="AllPub"/>
    <s v="Corner"/>
    <s v="Gtl"/>
    <x v="11"/>
    <s v="Norm"/>
    <s v="Norm"/>
    <s v="1Fam"/>
    <s v="1Story"/>
    <x v="3"/>
    <n v="5"/>
    <x v="6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x v="1"/>
    <n v="0"/>
    <n v="3"/>
    <n v="1"/>
    <s v="TA"/>
    <n v="6"/>
    <s v="Typ"/>
    <x v="0"/>
    <s v="NA"/>
    <x v="0"/>
    <n v="1969"/>
    <s v="Fin"/>
    <x v="2"/>
    <n v="299"/>
    <s v="TA"/>
    <s v="TA"/>
    <s v="Y"/>
    <n v="240"/>
    <n v="32"/>
    <n v="0"/>
    <n v="0"/>
    <n v="0"/>
    <n v="0"/>
    <s v="NA"/>
    <s v="NA"/>
    <s v="NA"/>
    <n v="0"/>
    <x v="10"/>
    <n v="2006"/>
    <s v="WD"/>
    <s v="Abnorml"/>
    <n v="138800"/>
  </r>
  <r>
    <x v="1078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1"/>
    <s v="Gd"/>
    <x v="0"/>
    <n v="2004"/>
    <s v="RFn"/>
    <x v="0"/>
    <n v="420"/>
    <s v="TA"/>
    <s v="TA"/>
    <s v="Y"/>
    <n v="140"/>
    <n v="0"/>
    <n v="0"/>
    <n v="0"/>
    <n v="0"/>
    <n v="0"/>
    <s v="NA"/>
    <s v="NA"/>
    <s v="NA"/>
    <n v="0"/>
    <x v="1"/>
    <n v="2006"/>
    <s v="WD"/>
    <s v="Normal"/>
    <n v="155900"/>
  </r>
  <r>
    <x v="1079"/>
    <n v="20"/>
    <s v="RL"/>
    <n v="65"/>
    <x v="829"/>
    <s v="Pave"/>
    <s v="NA"/>
    <s v="Reg"/>
    <s v="Lvl"/>
    <s v="AllPub"/>
    <s v="Inside"/>
    <s v="Gtl"/>
    <x v="0"/>
    <s v="Norm"/>
    <s v="Norm"/>
    <s v="1Fam"/>
    <s v="1Story"/>
    <x v="3"/>
    <n v="5"/>
    <x v="29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x v="1"/>
    <n v="0"/>
    <n v="3"/>
    <n v="1"/>
    <s v="TA"/>
    <n v="5"/>
    <s v="Typ"/>
    <x v="0"/>
    <s v="NA"/>
    <x v="0"/>
    <n v="1996"/>
    <s v="Unf"/>
    <x v="2"/>
    <n v="299"/>
    <s v="TA"/>
    <s v="TA"/>
    <s v="Y"/>
    <n v="0"/>
    <n v="64"/>
    <n v="0"/>
    <n v="0"/>
    <n v="0"/>
    <n v="0"/>
    <s v="NA"/>
    <s v="NA"/>
    <s v="NA"/>
    <n v="0"/>
    <x v="7"/>
    <n v="2007"/>
    <s v="WD"/>
    <s v="Normal"/>
    <n v="126000"/>
  </r>
  <r>
    <x v="1080"/>
    <n v="20"/>
    <s v="RL"/>
    <n v="80"/>
    <x v="476"/>
    <s v="Pave"/>
    <s v="NA"/>
    <s v="Reg"/>
    <s v="Lvl"/>
    <s v="AllPub"/>
    <s v="Inside"/>
    <s v="Gtl"/>
    <x v="6"/>
    <s v="Norm"/>
    <s v="Norm"/>
    <s v="1Fam"/>
    <s v="1Story"/>
    <x v="1"/>
    <n v="7"/>
    <x v="63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x v="0"/>
    <n v="0"/>
    <n v="3"/>
    <n v="1"/>
    <s v="Gd"/>
    <n v="5"/>
    <s v="Typ"/>
    <x v="0"/>
    <s v="NA"/>
    <x v="0"/>
    <n v="1971"/>
    <s v="RFn"/>
    <x v="0"/>
    <n v="528"/>
    <s v="TA"/>
    <s v="TA"/>
    <s v="Y"/>
    <n v="55"/>
    <n v="0"/>
    <n v="0"/>
    <n v="216"/>
    <n v="0"/>
    <n v="0"/>
    <s v="NA"/>
    <s v="NA"/>
    <s v="NA"/>
    <n v="0"/>
    <x v="4"/>
    <n v="2008"/>
    <s v="COD"/>
    <s v="Abnorml"/>
    <n v="145000"/>
  </r>
  <r>
    <x v="1081"/>
    <n v="20"/>
    <s v="RL"/>
    <n v="75"/>
    <x v="137"/>
    <s v="Pave"/>
    <s v="NA"/>
    <s v="Reg"/>
    <s v="Lvl"/>
    <s v="AllPub"/>
    <s v="Corner"/>
    <s v="Gtl"/>
    <x v="9"/>
    <s v="Feedr"/>
    <s v="Norm"/>
    <s v="1Fam"/>
    <s v="1Story"/>
    <x v="3"/>
    <n v="5"/>
    <x v="3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x v="1"/>
    <n v="1"/>
    <n v="3"/>
    <n v="1"/>
    <s v="TA"/>
    <n v="5"/>
    <s v="Typ"/>
    <x v="0"/>
    <s v="NA"/>
    <x v="0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s v="Normal"/>
    <n v="133000"/>
  </r>
  <r>
    <x v="1082"/>
    <n v="20"/>
    <s v="RL"/>
    <n v="70"/>
    <x v="830"/>
    <s v="Pave"/>
    <s v="NA"/>
    <s v="Reg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x v="0"/>
    <n v="0"/>
    <n v="3"/>
    <n v="1"/>
    <s v="Gd"/>
    <n v="6"/>
    <s v="Typ"/>
    <x v="1"/>
    <s v="Gd"/>
    <x v="0"/>
    <n v="2002"/>
    <s v="RFn"/>
    <x v="0"/>
    <n v="527"/>
    <s v="TA"/>
    <s v="TA"/>
    <s v="Y"/>
    <n v="192"/>
    <n v="39"/>
    <n v="0"/>
    <n v="0"/>
    <n v="0"/>
    <n v="0"/>
    <s v="NA"/>
    <s v="NA"/>
    <s v="NA"/>
    <n v="0"/>
    <x v="2"/>
    <n v="2007"/>
    <s v="WD"/>
    <s v="Normal"/>
    <n v="192000"/>
  </r>
  <r>
    <x v="1083"/>
    <n v="20"/>
    <s v="RL"/>
    <n v="80"/>
    <x v="525"/>
    <s v="Pave"/>
    <s v="NA"/>
    <s v="Reg"/>
    <s v="Lvl"/>
    <s v="AllPub"/>
    <s v="Inside"/>
    <s v="Gtl"/>
    <x v="11"/>
    <s v="Norm"/>
    <s v="Norm"/>
    <s v="1Fam"/>
    <s v="1Story"/>
    <x v="1"/>
    <n v="6"/>
    <x v="39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x v="1"/>
    <n v="0"/>
    <n v="3"/>
    <n v="1"/>
    <s v="TA"/>
    <n v="6"/>
    <s v="Typ"/>
    <x v="2"/>
    <s v="Gd"/>
    <x v="0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s v="Normal"/>
    <n v="160000"/>
  </r>
  <r>
    <x v="1084"/>
    <n v="60"/>
    <s v="RL"/>
    <s v="NA"/>
    <x v="831"/>
    <s v="Pave"/>
    <s v="NA"/>
    <s v="IR2"/>
    <s v="Lvl"/>
    <s v="AllPub"/>
    <s v="Corner"/>
    <s v="Gtl"/>
    <x v="17"/>
    <s v="Norm"/>
    <s v="Norm"/>
    <s v="1Fam"/>
    <s v="2Story"/>
    <x v="1"/>
    <n v="5"/>
    <x v="49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x v="0"/>
    <n v="1"/>
    <n v="3"/>
    <n v="1"/>
    <s v="TA"/>
    <n v="6"/>
    <s v="Typ"/>
    <x v="1"/>
    <s v="TA"/>
    <x v="0"/>
    <n v="1995"/>
    <s v="Fin"/>
    <x v="0"/>
    <n v="409"/>
    <s v="TA"/>
    <s v="TA"/>
    <s v="Y"/>
    <n v="315"/>
    <n v="44"/>
    <n v="0"/>
    <n v="0"/>
    <n v="0"/>
    <n v="0"/>
    <s v="NA"/>
    <s v="NA"/>
    <s v="NA"/>
    <n v="0"/>
    <x v="9"/>
    <n v="2006"/>
    <s v="WD"/>
    <s v="Normal"/>
    <n v="187500"/>
  </r>
  <r>
    <x v="1085"/>
    <n v="85"/>
    <s v="RL"/>
    <n v="73"/>
    <x v="832"/>
    <s v="Pave"/>
    <s v="NA"/>
    <s v="Reg"/>
    <s v="Lvl"/>
    <s v="AllPub"/>
    <s v="Inside"/>
    <s v="Gtl"/>
    <x v="12"/>
    <s v="Norm"/>
    <s v="Norm"/>
    <s v="1Fam"/>
    <s v="SFoyer"/>
    <x v="1"/>
    <n v="6"/>
    <x v="86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x v="1"/>
    <n v="0"/>
    <n v="2"/>
    <n v="1"/>
    <s v="Gd"/>
    <n v="5"/>
    <s v="Typ"/>
    <x v="0"/>
    <s v="NA"/>
    <x v="0"/>
    <n v="1992"/>
    <s v="Unf"/>
    <x v="0"/>
    <n v="564"/>
    <s v="TA"/>
    <s v="TA"/>
    <s v="Y"/>
    <n v="120"/>
    <n v="0"/>
    <n v="0"/>
    <n v="0"/>
    <n v="0"/>
    <n v="0"/>
    <s v="NA"/>
    <s v="NA"/>
    <s v="NA"/>
    <n v="0"/>
    <x v="7"/>
    <n v="2010"/>
    <s v="WD"/>
    <s v="Normal"/>
    <n v="147000"/>
  </r>
  <r>
    <x v="1086"/>
    <n v="160"/>
    <s v="RM"/>
    <s v="NA"/>
    <x v="833"/>
    <s v="Pave"/>
    <s v="NA"/>
    <s v="Reg"/>
    <s v="Lvl"/>
    <s v="AllPub"/>
    <s v="Inside"/>
    <s v="Gtl"/>
    <x v="14"/>
    <s v="Norm"/>
    <s v="Norm"/>
    <s v="TwnhsE"/>
    <s v="2Story"/>
    <x v="5"/>
    <n v="5"/>
    <x v="7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x v="1"/>
    <n v="1"/>
    <n v="3"/>
    <n v="1"/>
    <s v="TA"/>
    <n v="6"/>
    <s v="Typ"/>
    <x v="0"/>
    <s v="NA"/>
    <x v="0"/>
    <n v="1973"/>
    <s v="RFn"/>
    <x v="2"/>
    <n v="286"/>
    <s v="TA"/>
    <s v="TA"/>
    <s v="Y"/>
    <n v="120"/>
    <n v="96"/>
    <n v="0"/>
    <n v="0"/>
    <n v="0"/>
    <n v="0"/>
    <s v="NA"/>
    <s v="NA"/>
    <s v="NA"/>
    <n v="0"/>
    <x v="1"/>
    <n v="2010"/>
    <s v="WD"/>
    <s v="Normal"/>
    <n v="83500"/>
  </r>
  <r>
    <x v="1087"/>
    <n v="60"/>
    <s v="FV"/>
    <n v="85"/>
    <x v="834"/>
    <s v="Pave"/>
    <s v="NA"/>
    <s v="Reg"/>
    <s v="Lvl"/>
    <s v="AllPub"/>
    <s v="Inside"/>
    <s v="Gtl"/>
    <x v="5"/>
    <s v="Norm"/>
    <s v="Norm"/>
    <s v="1Fam"/>
    <s v="2Story"/>
    <x v="2"/>
    <n v="5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x v="0"/>
    <n v="1"/>
    <n v="3"/>
    <n v="1"/>
    <s v="Gd"/>
    <n v="9"/>
    <s v="Typ"/>
    <x v="1"/>
    <s v="Gd"/>
    <x v="0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x v="1"/>
    <n v="2009"/>
    <s v="WD"/>
    <s v="Normal"/>
    <n v="252000"/>
  </r>
  <r>
    <x v="1088"/>
    <n v="160"/>
    <s v="RM"/>
    <n v="24"/>
    <x v="135"/>
    <s v="Pave"/>
    <s v="NA"/>
    <s v="Reg"/>
    <s v="Lvl"/>
    <s v="AllPub"/>
    <s v="Inside"/>
    <s v="Gtl"/>
    <x v="15"/>
    <s v="Norm"/>
    <s v="Norm"/>
    <s v="Twnhs"/>
    <s v="2Story"/>
    <x v="0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7500"/>
  </r>
  <r>
    <x v="1089"/>
    <n v="120"/>
    <s v="FV"/>
    <n v="37"/>
    <x v="835"/>
    <s v="Pave"/>
    <s v="Pave"/>
    <s v="IR1"/>
    <s v="Lvl"/>
    <s v="AllPub"/>
    <s v="Inside"/>
    <s v="Gtl"/>
    <x v="5"/>
    <s v="Norm"/>
    <s v="Norm"/>
    <s v="TwnhsE"/>
    <s v="1Story"/>
    <x v="2"/>
    <n v="5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x v="1"/>
    <n v="1"/>
    <n v="1"/>
    <n v="1"/>
    <s v="Gd"/>
    <n v="4"/>
    <s v="Typ"/>
    <x v="1"/>
    <s v="Gd"/>
    <x v="0"/>
    <n v="2005"/>
    <s v="Fin"/>
    <x v="0"/>
    <n v="550"/>
    <s v="TA"/>
    <s v="TA"/>
    <s v="Y"/>
    <n v="0"/>
    <n v="84"/>
    <n v="0"/>
    <n v="0"/>
    <n v="0"/>
    <n v="0"/>
    <s v="NA"/>
    <s v="NA"/>
    <s v="NA"/>
    <n v="0"/>
    <x v="7"/>
    <n v="2006"/>
    <s v="WD"/>
    <s v="Normal"/>
    <n v="197000"/>
  </r>
  <r>
    <x v="1090"/>
    <n v="90"/>
    <s v="RL"/>
    <n v="60"/>
    <x v="30"/>
    <s v="Pave"/>
    <s v="NA"/>
    <s v="Reg"/>
    <s v="Lvl"/>
    <s v="AllPub"/>
    <s v="Corner"/>
    <s v="Gtl"/>
    <x v="11"/>
    <s v="Norm"/>
    <s v="Norm"/>
    <s v="Duplex"/>
    <s v="1Story"/>
    <x v="7"/>
    <n v="4"/>
    <x v="52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x v="0"/>
    <n v="0"/>
    <n v="2"/>
    <n v="2"/>
    <s v="TA"/>
    <n v="6"/>
    <s v="Typ"/>
    <x v="0"/>
    <s v="NA"/>
    <x v="1"/>
    <n v="1987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2900"/>
  </r>
  <r>
    <x v="1091"/>
    <n v="160"/>
    <s v="FV"/>
    <n v="24"/>
    <x v="836"/>
    <s v="Pave"/>
    <s v="Pave"/>
    <s v="Reg"/>
    <s v="Lvl"/>
    <s v="AllPub"/>
    <s v="Inside"/>
    <s v="Gtl"/>
    <x v="5"/>
    <s v="Norm"/>
    <s v="Norm"/>
    <s v="Twnhs"/>
    <s v="2Story"/>
    <x v="0"/>
    <n v="5"/>
    <x v="4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x v="0"/>
    <n v="1"/>
    <n v="2"/>
    <n v="1"/>
    <s v="Gd"/>
    <n v="4"/>
    <s v="Typ"/>
    <x v="0"/>
    <s v="NA"/>
    <x v="1"/>
    <n v="1999"/>
    <s v="Unf"/>
    <x v="0"/>
    <n v="462"/>
    <s v="TA"/>
    <s v="TA"/>
    <s v="Y"/>
    <n v="0"/>
    <n v="48"/>
    <n v="0"/>
    <n v="0"/>
    <n v="0"/>
    <n v="0"/>
    <s v="NA"/>
    <s v="NA"/>
    <s v="NA"/>
    <n v="0"/>
    <x v="10"/>
    <n v="2008"/>
    <s v="WD"/>
    <s v="Normal"/>
    <n v="160000"/>
  </r>
  <r>
    <x v="1092"/>
    <n v="50"/>
    <s v="RL"/>
    <n v="60"/>
    <x v="231"/>
    <s v="Pave"/>
    <s v="NA"/>
    <s v="Reg"/>
    <s v="Bnk"/>
    <s v="AllPub"/>
    <s v="Inside"/>
    <s v="Gtl"/>
    <x v="23"/>
    <s v="Norm"/>
    <s v="Norm"/>
    <s v="1Fam"/>
    <s v="1.5Fin"/>
    <x v="1"/>
    <n v="5"/>
    <x v="82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x v="0"/>
    <n v="0"/>
    <n v="4"/>
    <n v="1"/>
    <s v="TA"/>
    <n v="7"/>
    <s v="Typ"/>
    <x v="1"/>
    <s v="Gd"/>
    <x v="1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s v="Normal"/>
    <n v="136500"/>
  </r>
  <r>
    <x v="1093"/>
    <n v="20"/>
    <s v="RL"/>
    <n v="71"/>
    <x v="837"/>
    <s v="Pave"/>
    <s v="NA"/>
    <s v="Reg"/>
    <s v="Lvl"/>
    <s v="AllPub"/>
    <s v="Corner"/>
    <s v="Gtl"/>
    <x v="11"/>
    <s v="Feedr"/>
    <s v="Norm"/>
    <s v="1Fam"/>
    <s v="1Story"/>
    <x v="3"/>
    <n v="8"/>
    <x v="1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x v="1"/>
    <n v="1"/>
    <n v="1"/>
    <n v="1"/>
    <s v="Gd"/>
    <n v="6"/>
    <s v="Typ"/>
    <x v="0"/>
    <s v="NA"/>
    <x v="1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x v="4"/>
    <n v="2006"/>
    <s v="WD"/>
    <s v="Normal"/>
    <n v="146000"/>
  </r>
  <r>
    <x v="1094"/>
    <n v="20"/>
    <s v="RL"/>
    <n v="74"/>
    <x v="838"/>
    <s v="Pave"/>
    <s v="NA"/>
    <s v="Reg"/>
    <s v="Lvl"/>
    <s v="AllPub"/>
    <s v="Inside"/>
    <s v="Gtl"/>
    <x v="11"/>
    <s v="Norm"/>
    <s v="Norm"/>
    <s v="1Fam"/>
    <s v="1Story"/>
    <x v="3"/>
    <n v="7"/>
    <x v="4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x v="1"/>
    <n v="0"/>
    <n v="2"/>
    <n v="1"/>
    <s v="TA"/>
    <n v="4"/>
    <s v="Typ"/>
    <x v="0"/>
    <s v="NA"/>
    <x v="0"/>
    <n v="1956"/>
    <s v="Fin"/>
    <x v="2"/>
    <n v="308"/>
    <s v="TA"/>
    <s v="TA"/>
    <s v="Y"/>
    <n v="0"/>
    <n v="0"/>
    <n v="80"/>
    <n v="0"/>
    <n v="160"/>
    <n v="0"/>
    <s v="NA"/>
    <s v="NA"/>
    <s v="NA"/>
    <n v="0"/>
    <x v="1"/>
    <n v="2010"/>
    <s v="WD"/>
    <s v="Normal"/>
    <n v="129000"/>
  </r>
  <r>
    <x v="1095"/>
    <n v="20"/>
    <s v="RL"/>
    <n v="78"/>
    <x v="676"/>
    <s v="Pave"/>
    <s v="NA"/>
    <s v="IR1"/>
    <s v="Lvl"/>
    <s v="AllPub"/>
    <s v="Inside"/>
    <s v="Gtl"/>
    <x v="0"/>
    <s v="Norm"/>
    <s v="Norm"/>
    <s v="1Fam"/>
    <s v="1Story"/>
    <x v="1"/>
    <n v="5"/>
    <x v="13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x v="0"/>
    <n v="0"/>
    <n v="3"/>
    <n v="1"/>
    <s v="Gd"/>
    <n v="6"/>
    <s v="Typ"/>
    <x v="1"/>
    <s v="Gd"/>
    <x v="0"/>
    <n v="2006"/>
    <s v="RFn"/>
    <x v="0"/>
    <n v="440"/>
    <s v="TA"/>
    <s v="TA"/>
    <s v="Y"/>
    <n v="0"/>
    <n v="22"/>
    <n v="0"/>
    <n v="0"/>
    <n v="0"/>
    <n v="0"/>
    <s v="NA"/>
    <s v="NA"/>
    <s v="NA"/>
    <n v="0"/>
    <x v="10"/>
    <n v="2007"/>
    <s v="WD"/>
    <s v="Normal"/>
    <n v="176432"/>
  </r>
  <r>
    <x v="1096"/>
    <n v="70"/>
    <s v="RM"/>
    <n v="60"/>
    <x v="839"/>
    <s v="Pave"/>
    <s v="NA"/>
    <s v="Reg"/>
    <s v="Lvl"/>
    <s v="AllPub"/>
    <s v="Inside"/>
    <s v="Gtl"/>
    <x v="13"/>
    <s v="Norm"/>
    <s v="Norm"/>
    <s v="1Fam"/>
    <s v="2Story"/>
    <x v="1"/>
    <n v="7"/>
    <x v="10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x v="1"/>
    <n v="1"/>
    <n v="3"/>
    <n v="1"/>
    <s v="Gd"/>
    <n v="7"/>
    <s v="Typ"/>
    <x v="0"/>
    <s v="NA"/>
    <x v="4"/>
    <s v="NA"/>
    <s v="NA"/>
    <x v="3"/>
    <n v="0"/>
    <s v="NA"/>
    <s v="NA"/>
    <s v="Y"/>
    <n v="136"/>
    <n v="0"/>
    <n v="115"/>
    <n v="0"/>
    <n v="0"/>
    <n v="0"/>
    <s v="NA"/>
    <s v="NA"/>
    <s v="NA"/>
    <n v="0"/>
    <x v="10"/>
    <n v="2007"/>
    <s v="WD"/>
    <s v="Normal"/>
    <n v="127000"/>
  </r>
  <r>
    <x v="1097"/>
    <n v="120"/>
    <s v="RL"/>
    <s v="NA"/>
    <x v="840"/>
    <s v="Pave"/>
    <s v="NA"/>
    <s v="Reg"/>
    <s v="Lvl"/>
    <s v="AllPub"/>
    <s v="Inside"/>
    <s v="Gtl"/>
    <x v="18"/>
    <s v="Norm"/>
    <s v="Norm"/>
    <s v="TwnhsE"/>
    <s v="1Story"/>
    <x v="2"/>
    <n v="5"/>
    <x v="73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x v="1"/>
    <n v="1"/>
    <n v="2"/>
    <n v="1"/>
    <s v="Gd"/>
    <n v="5"/>
    <s v="Typ"/>
    <x v="0"/>
    <s v="NA"/>
    <x v="0"/>
    <n v="1987"/>
    <s v="RFn"/>
    <x v="0"/>
    <n v="461"/>
    <s v="TA"/>
    <s v="TA"/>
    <s v="Y"/>
    <n v="0"/>
    <n v="74"/>
    <n v="137"/>
    <n v="0"/>
    <n v="0"/>
    <n v="0"/>
    <s v="NA"/>
    <s v="NA"/>
    <s v="NA"/>
    <n v="0"/>
    <x v="4"/>
    <n v="2007"/>
    <s v="WD"/>
    <s v="Normal"/>
    <n v="170000"/>
  </r>
  <r>
    <x v="1098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5"/>
    <n v="6"/>
    <x v="65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x v="1"/>
    <n v="0"/>
    <n v="3"/>
    <n v="1"/>
    <s v="TA"/>
    <n v="6"/>
    <s v="Typ"/>
    <x v="0"/>
    <s v="NA"/>
    <x v="1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8000"/>
  </r>
  <r>
    <x v="1099"/>
    <n v="20"/>
    <s v="RL"/>
    <n v="82"/>
    <x v="841"/>
    <s v="Pave"/>
    <s v="NA"/>
    <s v="IR1"/>
    <s v="Lvl"/>
    <s v="AllPub"/>
    <s v="Inside"/>
    <s v="Gtl"/>
    <x v="6"/>
    <s v="RRAn"/>
    <s v="Norm"/>
    <s v="1Fam"/>
    <s v="1Story"/>
    <x v="0"/>
    <n v="5"/>
    <x v="9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x v="0"/>
    <n v="0"/>
    <n v="3"/>
    <n v="1"/>
    <s v="TA"/>
    <n v="7"/>
    <s v="Typ"/>
    <x v="1"/>
    <s v="TA"/>
    <x v="0"/>
    <n v="1978"/>
    <s v="RFn"/>
    <x v="0"/>
    <n v="478"/>
    <s v="TA"/>
    <s v="TA"/>
    <s v="Y"/>
    <n v="0"/>
    <n v="0"/>
    <n v="0"/>
    <n v="0"/>
    <n v="0"/>
    <n v="0"/>
    <s v="NA"/>
    <s v="NA"/>
    <s v="NA"/>
    <n v="0"/>
    <x v="7"/>
    <n v="2009"/>
    <s v="COD"/>
    <s v="Abnorml"/>
    <n v="157000"/>
  </r>
  <r>
    <x v="1100"/>
    <n v="30"/>
    <s v="RL"/>
    <n v="60"/>
    <x v="231"/>
    <s v="Pave"/>
    <s v="NA"/>
    <s v="Reg"/>
    <s v="Bnk"/>
    <s v="AllPub"/>
    <s v="Inside"/>
    <s v="Gtl"/>
    <x v="23"/>
    <s v="Norm"/>
    <s v="Norm"/>
    <s v="1Fam"/>
    <s v="1Story"/>
    <x v="9"/>
    <n v="5"/>
    <x v="26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x v="1"/>
    <n v="0"/>
    <n v="1"/>
    <n v="1"/>
    <s v="Fa"/>
    <n v="3"/>
    <s v="Typ"/>
    <x v="0"/>
    <s v="NA"/>
    <x v="1"/>
    <n v="1930"/>
    <s v="Unf"/>
    <x v="2"/>
    <n v="246"/>
    <s v="TA"/>
    <s v="TA"/>
    <s v="N"/>
    <n v="0"/>
    <n v="0"/>
    <n v="0"/>
    <n v="0"/>
    <n v="0"/>
    <n v="0"/>
    <s v="NA"/>
    <s v="NA"/>
    <s v="NA"/>
    <n v="0"/>
    <x v="8"/>
    <n v="2009"/>
    <s v="WD"/>
    <s v="Normal"/>
    <n v="60000"/>
  </r>
  <r>
    <x v="1101"/>
    <n v="20"/>
    <s v="RL"/>
    <n v="61"/>
    <x v="842"/>
    <s v="Pave"/>
    <s v="NA"/>
    <s v="IR1"/>
    <s v="Lvl"/>
    <s v="AllPub"/>
    <s v="Inside"/>
    <s v="Gtl"/>
    <x v="11"/>
    <s v="Norm"/>
    <s v="Norm"/>
    <s v="1Fam"/>
    <s v="1Story"/>
    <x v="3"/>
    <n v="5"/>
    <x v="63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x v="1"/>
    <n v="0"/>
    <n v="3"/>
    <n v="1"/>
    <s v="TA"/>
    <n v="5"/>
    <s v="Typ"/>
    <x v="0"/>
    <s v="NA"/>
    <x v="1"/>
    <n v="1981"/>
    <s v="Unf"/>
    <x v="2"/>
    <n v="28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19500"/>
  </r>
  <r>
    <x v="1102"/>
    <n v="20"/>
    <s v="RL"/>
    <n v="70"/>
    <x v="184"/>
    <s v="Pave"/>
    <s v="NA"/>
    <s v="Reg"/>
    <s v="Lvl"/>
    <s v="AllPub"/>
    <s v="Inside"/>
    <s v="Gtl"/>
    <x v="11"/>
    <s v="Norm"/>
    <s v="Norm"/>
    <s v="1Fam"/>
    <s v="1Story"/>
    <x v="3"/>
    <n v="7"/>
    <x v="14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x v="1"/>
    <n v="0"/>
    <n v="2"/>
    <n v="1"/>
    <s v="TA"/>
    <n v="6"/>
    <s v="Typ"/>
    <x v="0"/>
    <s v="NA"/>
    <x v="0"/>
    <n v="1960"/>
    <s v="RFn"/>
    <x v="2"/>
    <n v="254"/>
    <s v="TA"/>
    <s v="TA"/>
    <s v="Y"/>
    <n v="0"/>
    <n v="16"/>
    <n v="0"/>
    <n v="0"/>
    <n v="0"/>
    <n v="0"/>
    <s v="NA"/>
    <s v="MnWw"/>
    <s v="NA"/>
    <n v="0"/>
    <x v="7"/>
    <n v="2007"/>
    <s v="WD"/>
    <s v="Family"/>
    <n v="135000"/>
  </r>
  <r>
    <x v="1103"/>
    <n v="20"/>
    <s v="RL"/>
    <n v="79"/>
    <x v="843"/>
    <s v="Pave"/>
    <s v="NA"/>
    <s v="Reg"/>
    <s v="Lvl"/>
    <s v="AllPub"/>
    <s v="Corner"/>
    <s v="Gtl"/>
    <x v="11"/>
    <s v="Norm"/>
    <s v="Norm"/>
    <s v="1Fam"/>
    <s v="1Story"/>
    <x v="1"/>
    <n v="6"/>
    <x v="28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x v="1"/>
    <n v="0"/>
    <n v="3"/>
    <n v="1"/>
    <s v="TA"/>
    <n v="6"/>
    <s v="Typ"/>
    <x v="1"/>
    <s v="Fa"/>
    <x v="2"/>
    <n v="1954"/>
    <s v="Fin"/>
    <x v="0"/>
    <n v="539"/>
    <s v="TA"/>
    <s v="TA"/>
    <s v="Y"/>
    <n v="0"/>
    <n v="0"/>
    <n v="192"/>
    <n v="0"/>
    <n v="0"/>
    <n v="0"/>
    <s v="NA"/>
    <s v="NA"/>
    <s v="NA"/>
    <n v="0"/>
    <x v="9"/>
    <n v="2006"/>
    <s v="WD"/>
    <s v="Normal"/>
    <n v="159500"/>
  </r>
  <r>
    <x v="1104"/>
    <n v="160"/>
    <s v="RM"/>
    <n v="24"/>
    <x v="844"/>
    <s v="Pave"/>
    <s v="NA"/>
    <s v="Reg"/>
    <s v="Lvl"/>
    <s v="AllPub"/>
    <s v="Inside"/>
    <s v="Gtl"/>
    <x v="22"/>
    <s v="Norm"/>
    <s v="Norm"/>
    <s v="TwnhsE"/>
    <s v="2Story"/>
    <x v="3"/>
    <n v="5"/>
    <x v="16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x v="0"/>
    <n v="1"/>
    <n v="3"/>
    <n v="1"/>
    <s v="TA"/>
    <n v="6"/>
    <s v="Typ"/>
    <x v="0"/>
    <s v="NA"/>
    <x v="1"/>
    <n v="1970"/>
    <s v="Unf"/>
    <x v="0"/>
    <n v="4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6000"/>
  </r>
  <r>
    <x v="1105"/>
    <n v="60"/>
    <s v="RL"/>
    <n v="98"/>
    <x v="845"/>
    <s v="Pave"/>
    <s v="NA"/>
    <s v="IR1"/>
    <s v="Lvl"/>
    <s v="AllPub"/>
    <s v="Corner"/>
    <s v="Gtl"/>
    <x v="3"/>
    <s v="Norm"/>
    <s v="Norm"/>
    <s v="1Fam"/>
    <s v="2Story"/>
    <x v="2"/>
    <n v="5"/>
    <x v="29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x v="0"/>
    <n v="1"/>
    <n v="3"/>
    <n v="1"/>
    <s v="Gd"/>
    <n v="9"/>
    <s v="Typ"/>
    <x v="2"/>
    <s v="TA"/>
    <x v="0"/>
    <n v="1994"/>
    <s v="RFn"/>
    <x v="0"/>
    <n v="712"/>
    <s v="TA"/>
    <s v="TA"/>
    <s v="Y"/>
    <n v="186"/>
    <n v="32"/>
    <n v="0"/>
    <n v="0"/>
    <n v="0"/>
    <n v="0"/>
    <s v="NA"/>
    <s v="NA"/>
    <s v="NA"/>
    <n v="0"/>
    <x v="7"/>
    <n v="2010"/>
    <s v="WD"/>
    <s v="Normal"/>
    <n v="325000"/>
  </r>
  <r>
    <x v="1106"/>
    <n v="20"/>
    <s v="RL"/>
    <n v="114"/>
    <x v="846"/>
    <s v="Pave"/>
    <s v="NA"/>
    <s v="IR1"/>
    <s v="Lvl"/>
    <s v="AllPub"/>
    <s v="Corner"/>
    <s v="Gtl"/>
    <x v="12"/>
    <s v="Feedr"/>
    <s v="Norm"/>
    <s v="1Fam"/>
    <s v="1Story"/>
    <x v="0"/>
    <n v="5"/>
    <x v="59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x v="0"/>
    <n v="0"/>
    <n v="3"/>
    <n v="1"/>
    <s v="Gd"/>
    <n v="6"/>
    <s v="Typ"/>
    <x v="1"/>
    <s v="TA"/>
    <x v="0"/>
    <n v="1990"/>
    <s v="Fin"/>
    <x v="0"/>
    <n v="719"/>
    <s v="TA"/>
    <s v="TA"/>
    <s v="Y"/>
    <n v="0"/>
    <n v="244"/>
    <n v="0"/>
    <n v="0"/>
    <n v="0"/>
    <n v="0"/>
    <s v="NA"/>
    <s v="NA"/>
    <s v="NA"/>
    <n v="0"/>
    <x v="1"/>
    <n v="2007"/>
    <s v="WD"/>
    <s v="Normal"/>
    <n v="179900"/>
  </r>
  <r>
    <x v="1107"/>
    <n v="60"/>
    <s v="RL"/>
    <n v="168"/>
    <x v="847"/>
    <s v="Pave"/>
    <s v="NA"/>
    <s v="IR3"/>
    <s v="HLS"/>
    <s v="AllPub"/>
    <s v="CulDSac"/>
    <s v="Gtl"/>
    <x v="17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x v="0"/>
    <n v="1"/>
    <n v="3"/>
    <n v="1"/>
    <s v="Gd"/>
    <n v="9"/>
    <s v="Typ"/>
    <x v="1"/>
    <s v="Gd"/>
    <x v="2"/>
    <n v="2006"/>
    <s v="RFn"/>
    <x v="0"/>
    <n v="422"/>
    <s v="TA"/>
    <s v="TA"/>
    <s v="Y"/>
    <n v="0"/>
    <n v="100"/>
    <n v="0"/>
    <n v="0"/>
    <n v="0"/>
    <n v="0"/>
    <s v="NA"/>
    <s v="NA"/>
    <s v="NA"/>
    <n v="0"/>
    <x v="2"/>
    <n v="2006"/>
    <s v="New"/>
    <s v="Partial"/>
    <n v="274725"/>
  </r>
  <r>
    <x v="1108"/>
    <n v="60"/>
    <s v="RL"/>
    <s v="NA"/>
    <x v="848"/>
    <s v="Pave"/>
    <s v="NA"/>
    <s v="Reg"/>
    <s v="Lvl"/>
    <s v="AllPub"/>
    <s v="Inside"/>
    <s v="Gtl"/>
    <x v="17"/>
    <s v="Norm"/>
    <s v="Norm"/>
    <s v="1Fam"/>
    <s v="2Story"/>
    <x v="1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x v="0"/>
    <n v="1"/>
    <n v="3"/>
    <n v="1"/>
    <s v="TA"/>
    <n v="7"/>
    <s v="Typ"/>
    <x v="1"/>
    <s v="TA"/>
    <x v="0"/>
    <n v="2000"/>
    <s v="RFn"/>
    <x v="0"/>
    <n v="463"/>
    <s v="TA"/>
    <s v="TA"/>
    <s v="Y"/>
    <n v="100"/>
    <n v="48"/>
    <n v="0"/>
    <n v="0"/>
    <n v="0"/>
    <n v="0"/>
    <s v="NA"/>
    <s v="NA"/>
    <s v="NA"/>
    <n v="0"/>
    <x v="6"/>
    <n v="2007"/>
    <s v="WD"/>
    <s v="Abnorml"/>
    <n v="181000"/>
  </r>
  <r>
    <x v="1109"/>
    <n v="20"/>
    <s v="RL"/>
    <n v="107"/>
    <x v="849"/>
    <s v="Pave"/>
    <s v="NA"/>
    <s v="IR1"/>
    <s v="Lvl"/>
    <s v="AllPub"/>
    <s v="Inside"/>
    <s v="Gtl"/>
    <x v="10"/>
    <s v="Norm"/>
    <s v="Norm"/>
    <s v="1Fam"/>
    <s v="1Story"/>
    <x v="2"/>
    <n v="5"/>
    <x v="6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x v="0"/>
    <n v="0"/>
    <n v="3"/>
    <n v="1"/>
    <s v="Gd"/>
    <n v="7"/>
    <s v="Typ"/>
    <x v="1"/>
    <s v="Gd"/>
    <x v="0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s v="Normal"/>
    <n v="280000"/>
  </r>
  <r>
    <x v="1110"/>
    <n v="60"/>
    <s v="RL"/>
    <s v="NA"/>
    <x v="283"/>
    <s v="Pave"/>
    <s v="NA"/>
    <s v="Reg"/>
    <s v="Lvl"/>
    <s v="AllPub"/>
    <s v="Inside"/>
    <s v="Gtl"/>
    <x v="17"/>
    <s v="Norm"/>
    <s v="Norm"/>
    <s v="1Fam"/>
    <s v="2Story"/>
    <x v="1"/>
    <n v="5"/>
    <x v="49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x v="0"/>
    <n v="1"/>
    <n v="3"/>
    <n v="1"/>
    <s v="TA"/>
    <n v="8"/>
    <s v="Typ"/>
    <x v="1"/>
    <s v="TA"/>
    <x v="0"/>
    <n v="1995"/>
    <s v="Fin"/>
    <x v="0"/>
    <n v="431"/>
    <s v="TA"/>
    <s v="TA"/>
    <s v="Y"/>
    <n v="224"/>
    <n v="84"/>
    <n v="0"/>
    <n v="0"/>
    <n v="0"/>
    <n v="0"/>
    <s v="NA"/>
    <s v="NA"/>
    <s v="NA"/>
    <n v="0"/>
    <x v="11"/>
    <n v="2008"/>
    <s v="WD"/>
    <s v="Normal"/>
    <n v="188000"/>
  </r>
  <r>
    <x v="1111"/>
    <n v="60"/>
    <s v="RL"/>
    <n v="80"/>
    <x v="357"/>
    <s v="Pave"/>
    <s v="NA"/>
    <s v="Reg"/>
    <s v="Lvl"/>
    <s v="AllPub"/>
    <s v="Inside"/>
    <s v="Gtl"/>
    <x v="6"/>
    <s v="Norm"/>
    <s v="Norm"/>
    <s v="1Fam"/>
    <s v="2Story"/>
    <x v="0"/>
    <n v="6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x v="0"/>
    <n v="1"/>
    <n v="4"/>
    <n v="1"/>
    <s v="TA"/>
    <n v="8"/>
    <s v="Typ"/>
    <x v="1"/>
    <s v="Gd"/>
    <x v="0"/>
    <n v="1976"/>
    <s v="RFn"/>
    <x v="0"/>
    <n v="483"/>
    <s v="TA"/>
    <s v="TA"/>
    <s v="Y"/>
    <n v="0"/>
    <n v="69"/>
    <n v="0"/>
    <n v="0"/>
    <n v="0"/>
    <n v="0"/>
    <s v="NA"/>
    <s v="NA"/>
    <s v="NA"/>
    <n v="0"/>
    <x v="2"/>
    <n v="2008"/>
    <s v="WD"/>
    <s v="Normal"/>
    <n v="205000"/>
  </r>
  <r>
    <x v="1112"/>
    <n v="20"/>
    <s v="RL"/>
    <n v="73"/>
    <x v="850"/>
    <s v="Pave"/>
    <s v="NA"/>
    <s v="IR1"/>
    <s v="Lvl"/>
    <s v="AllPub"/>
    <s v="Corner"/>
    <s v="Gtl"/>
    <x v="11"/>
    <s v="Norm"/>
    <s v="Norm"/>
    <s v="1Fam"/>
    <s v="1Story"/>
    <x v="3"/>
    <n v="7"/>
    <x v="24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x v="1"/>
    <n v="0"/>
    <n v="2"/>
    <n v="1"/>
    <s v="TA"/>
    <n v="5"/>
    <s v="Typ"/>
    <x v="0"/>
    <s v="NA"/>
    <x v="1"/>
    <n v="1957"/>
    <s v="Unf"/>
    <x v="2"/>
    <n v="308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x v="1113"/>
    <n v="20"/>
    <s v="RL"/>
    <n v="66"/>
    <x v="851"/>
    <s v="Pave"/>
    <s v="NA"/>
    <s v="Reg"/>
    <s v="Lvl"/>
    <s v="AllPub"/>
    <s v="Inside"/>
    <s v="Gtl"/>
    <x v="11"/>
    <s v="Norm"/>
    <s v="Norm"/>
    <s v="1Fam"/>
    <s v="1Story"/>
    <x v="3"/>
    <n v="7"/>
    <x v="3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x v="1"/>
    <n v="0"/>
    <n v="2"/>
    <n v="1"/>
    <s v="Gd"/>
    <n v="6"/>
    <s v="Typ"/>
    <x v="0"/>
    <s v="NA"/>
    <x v="0"/>
    <n v="1953"/>
    <s v="Unf"/>
    <x v="2"/>
    <n v="240"/>
    <s v="TA"/>
    <s v="TA"/>
    <s v="Y"/>
    <n v="0"/>
    <n v="18"/>
    <n v="0"/>
    <n v="0"/>
    <n v="0"/>
    <n v="0"/>
    <s v="NA"/>
    <s v="NA"/>
    <s v="NA"/>
    <n v="0"/>
    <x v="1"/>
    <n v="2007"/>
    <s v="WD"/>
    <s v="Normal"/>
    <n v="134500"/>
  </r>
  <r>
    <x v="1114"/>
    <n v="20"/>
    <s v="RL"/>
    <n v="90"/>
    <x v="150"/>
    <s v="Pave"/>
    <s v="NA"/>
    <s v="Reg"/>
    <s v="Lvl"/>
    <s v="AllPub"/>
    <s v="Inside"/>
    <s v="Gtl"/>
    <x v="7"/>
    <s v="Norm"/>
    <s v="Norm"/>
    <s v="1Fam"/>
    <s v="1Story"/>
    <x v="3"/>
    <n v="7"/>
    <x v="3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x v="1"/>
    <n v="0"/>
    <n v="2"/>
    <n v="1"/>
    <s v="Gd"/>
    <n v="4"/>
    <s v="Typ"/>
    <x v="0"/>
    <s v="NA"/>
    <x v="1"/>
    <n v="1955"/>
    <s v="Unf"/>
    <x v="2"/>
    <n v="326"/>
    <s v="TA"/>
    <s v="TA"/>
    <s v="Y"/>
    <n v="0"/>
    <n v="0"/>
    <n v="0"/>
    <n v="0"/>
    <n v="0"/>
    <n v="0"/>
    <s v="NA"/>
    <s v="MnPrv"/>
    <s v="NA"/>
    <n v="0"/>
    <x v="5"/>
    <n v="2006"/>
    <s v="WD"/>
    <s v="Normal"/>
    <n v="117000"/>
  </r>
  <r>
    <x v="1115"/>
    <n v="20"/>
    <s v="RL"/>
    <n v="93"/>
    <x v="852"/>
    <s v="Pave"/>
    <s v="NA"/>
    <s v="Reg"/>
    <s v="Lvl"/>
    <s v="AllPub"/>
    <s v="Inside"/>
    <s v="Gtl"/>
    <x v="10"/>
    <s v="Norm"/>
    <s v="Norm"/>
    <s v="1Fam"/>
    <s v="1Story"/>
    <x v="2"/>
    <n v="5"/>
    <x v="22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x v="0"/>
    <n v="0"/>
    <n v="3"/>
    <n v="1"/>
    <s v="Ex"/>
    <n v="7"/>
    <s v="Typ"/>
    <x v="1"/>
    <s v="Gd"/>
    <x v="0"/>
    <n v="2007"/>
    <s v="RFn"/>
    <x v="1"/>
    <n v="928"/>
    <s v="TA"/>
    <s v="TA"/>
    <s v="Y"/>
    <n v="0"/>
    <n v="0"/>
    <n v="0"/>
    <n v="0"/>
    <n v="0"/>
    <n v="0"/>
    <s v="NA"/>
    <s v="NA"/>
    <s v="NA"/>
    <n v="0"/>
    <x v="6"/>
    <n v="2007"/>
    <s v="New"/>
    <s v="Partial"/>
    <n v="318000"/>
  </r>
  <r>
    <x v="1116"/>
    <n v="80"/>
    <s v="RL"/>
    <s v="NA"/>
    <x v="103"/>
    <s v="Pave"/>
    <s v="NA"/>
    <s v="Reg"/>
    <s v="Lvl"/>
    <s v="AllPub"/>
    <s v="Inside"/>
    <s v="Gtl"/>
    <x v="17"/>
    <s v="Norm"/>
    <s v="Norm"/>
    <s v="1Fam"/>
    <s v="SLvl"/>
    <x v="2"/>
    <n v="5"/>
    <x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x v="0"/>
    <n v="1"/>
    <n v="3"/>
    <n v="1"/>
    <s v="Gd"/>
    <n v="7"/>
    <s v="Typ"/>
    <x v="1"/>
    <s v="TA"/>
    <x v="2"/>
    <n v="2002"/>
    <s v="Fin"/>
    <x v="0"/>
    <n v="527"/>
    <s v="TA"/>
    <s v="TA"/>
    <s v="Y"/>
    <n v="120"/>
    <n v="0"/>
    <n v="0"/>
    <n v="0"/>
    <n v="0"/>
    <n v="0"/>
    <s v="NA"/>
    <s v="NA"/>
    <s v="NA"/>
    <n v="0"/>
    <x v="10"/>
    <n v="2009"/>
    <s v="WD"/>
    <s v="Normal"/>
    <n v="184100"/>
  </r>
  <r>
    <x v="1117"/>
    <n v="20"/>
    <s v="RL"/>
    <n v="57"/>
    <x v="853"/>
    <s v="Pave"/>
    <s v="NA"/>
    <s v="IR1"/>
    <s v="Lvl"/>
    <s v="AllPub"/>
    <s v="FR2"/>
    <s v="Gtl"/>
    <x v="9"/>
    <s v="Feedr"/>
    <s v="Norm"/>
    <s v="1Fam"/>
    <s v="1Story"/>
    <x v="3"/>
    <n v="7"/>
    <x v="1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x v="1"/>
    <n v="0"/>
    <n v="3"/>
    <n v="1"/>
    <s v="Gd"/>
    <n v="5"/>
    <s v="Typ"/>
    <x v="0"/>
    <s v="NA"/>
    <x v="0"/>
    <n v="1967"/>
    <s v="RFn"/>
    <x v="0"/>
    <n v="45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000"/>
  </r>
  <r>
    <x v="1118"/>
    <n v="80"/>
    <s v="RL"/>
    <n v="85"/>
    <x v="854"/>
    <s v="Pave"/>
    <s v="NA"/>
    <s v="Reg"/>
    <s v="Lvl"/>
    <s v="AllPub"/>
    <s v="Inside"/>
    <s v="Gtl"/>
    <x v="9"/>
    <s v="Norm"/>
    <s v="Norm"/>
    <s v="1Fam"/>
    <s v="SLvl"/>
    <x v="3"/>
    <n v="6"/>
    <x v="1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x v="1"/>
    <n v="0"/>
    <n v="3"/>
    <n v="1"/>
    <s v="TA"/>
    <n v="6"/>
    <s v="Min2"/>
    <x v="0"/>
    <s v="NA"/>
    <x v="2"/>
    <n v="1958"/>
    <s v="RFn"/>
    <x v="2"/>
    <n v="300"/>
    <s v="TA"/>
    <s v="TA"/>
    <s v="Y"/>
    <n v="280"/>
    <n v="34"/>
    <n v="0"/>
    <n v="0"/>
    <n v="0"/>
    <n v="0"/>
    <s v="NA"/>
    <s v="NA"/>
    <s v="NA"/>
    <n v="0"/>
    <x v="3"/>
    <n v="2008"/>
    <s v="WD"/>
    <s v="Normal"/>
    <n v="140000"/>
  </r>
  <r>
    <x v="1119"/>
    <n v="20"/>
    <s v="RL"/>
    <n v="70"/>
    <x v="18"/>
    <s v="Pave"/>
    <s v="NA"/>
    <s v="Reg"/>
    <s v="Lvl"/>
    <s v="AllPub"/>
    <s v="Inside"/>
    <s v="Gtl"/>
    <x v="11"/>
    <s v="Norm"/>
    <s v="Norm"/>
    <s v="1Fam"/>
    <s v="1Story"/>
    <x v="3"/>
    <n v="5"/>
    <x v="28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x v="1"/>
    <n v="0"/>
    <n v="3"/>
    <n v="1"/>
    <s v="TA"/>
    <n v="6"/>
    <s v="Typ"/>
    <x v="0"/>
    <s v="NA"/>
    <x v="0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s v="Normal"/>
    <n v="133700"/>
  </r>
  <r>
    <x v="1120"/>
    <n v="30"/>
    <s v="RM"/>
    <n v="59"/>
    <x v="855"/>
    <s v="Pave"/>
    <s v="NA"/>
    <s v="Reg"/>
    <s v="Bnk"/>
    <s v="AllPub"/>
    <s v="Inside"/>
    <s v="Mod"/>
    <x v="13"/>
    <s v="Norm"/>
    <s v="Norm"/>
    <s v="1Fam"/>
    <s v="1Story"/>
    <x v="1"/>
    <n v="5"/>
    <x v="26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x v="1"/>
    <n v="0"/>
    <n v="2"/>
    <n v="1"/>
    <s v="TA"/>
    <n v="6"/>
    <s v="Typ"/>
    <x v="1"/>
    <s v="Gd"/>
    <x v="1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s v="Normal"/>
    <n v="118400"/>
  </r>
  <r>
    <x v="1121"/>
    <n v="20"/>
    <s v="RL"/>
    <n v="84"/>
    <x v="6"/>
    <s v="Pave"/>
    <s v="NA"/>
    <s v="Reg"/>
    <s v="Lvl"/>
    <s v="AllPub"/>
    <s v="Inside"/>
    <s v="Gtl"/>
    <x v="0"/>
    <s v="Norm"/>
    <s v="Norm"/>
    <s v="1Fam"/>
    <s v="1Story"/>
    <x v="0"/>
    <n v="5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x v="0"/>
    <n v="0"/>
    <n v="3"/>
    <n v="1"/>
    <s v="Gd"/>
    <n v="7"/>
    <s v="Typ"/>
    <x v="0"/>
    <s v="NA"/>
    <x v="0"/>
    <n v="2005"/>
    <s v="RFn"/>
    <x v="1"/>
    <n v="782"/>
    <s v="TA"/>
    <s v="TA"/>
    <s v="Y"/>
    <n v="144"/>
    <n v="20"/>
    <n v="0"/>
    <n v="0"/>
    <n v="0"/>
    <n v="0"/>
    <s v="NA"/>
    <s v="NA"/>
    <s v="NA"/>
    <n v="0"/>
    <x v="9"/>
    <n v="2006"/>
    <s v="New"/>
    <s v="Partial"/>
    <n v="212900"/>
  </r>
  <r>
    <x v="1122"/>
    <n v="20"/>
    <s v="RL"/>
    <s v="NA"/>
    <x v="856"/>
    <s v="Pave"/>
    <s v="NA"/>
    <s v="IR1"/>
    <s v="Lvl"/>
    <s v="AllPub"/>
    <s v="Corner"/>
    <s v="Gtl"/>
    <x v="15"/>
    <s v="Norm"/>
    <s v="Norm"/>
    <s v="1Fam"/>
    <s v="1Story"/>
    <x v="5"/>
    <n v="3"/>
    <x v="4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x v="1"/>
    <n v="0"/>
    <n v="3"/>
    <n v="1"/>
    <s v="TA"/>
    <n v="5"/>
    <s v="Typ"/>
    <x v="0"/>
    <s v="NA"/>
    <x v="5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s v="Abnorml"/>
    <n v="112000"/>
  </r>
  <r>
    <x v="1123"/>
    <n v="20"/>
    <s v="RL"/>
    <n v="50"/>
    <x v="857"/>
    <s v="Pave"/>
    <s v="NA"/>
    <s v="Reg"/>
    <s v="Lvl"/>
    <s v="AllPub"/>
    <s v="Inside"/>
    <s v="Gtl"/>
    <x v="15"/>
    <s v="Norm"/>
    <s v="Norm"/>
    <s v="1Fam"/>
    <s v="1Story"/>
    <x v="3"/>
    <n v="9"/>
    <x v="8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x v="1"/>
    <n v="0"/>
    <n v="2"/>
    <n v="1"/>
    <s v="TA"/>
    <n v="4"/>
    <s v="Typ"/>
    <x v="0"/>
    <s v="NA"/>
    <x v="4"/>
    <s v="NA"/>
    <s v="NA"/>
    <x v="3"/>
    <n v="0"/>
    <s v="NA"/>
    <s v="NA"/>
    <s v="Y"/>
    <n v="0"/>
    <n v="200"/>
    <n v="0"/>
    <n v="0"/>
    <n v="0"/>
    <n v="0"/>
    <s v="NA"/>
    <s v="NA"/>
    <s v="NA"/>
    <n v="0"/>
    <x v="11"/>
    <n v="2009"/>
    <s v="WD"/>
    <s v="Normal"/>
    <n v="118000"/>
  </r>
  <r>
    <x v="1124"/>
    <n v="80"/>
    <s v="RL"/>
    <s v="NA"/>
    <x v="858"/>
    <s v="Pave"/>
    <s v="NA"/>
    <s v="IR1"/>
    <s v="Lvl"/>
    <s v="AllPub"/>
    <s v="Inside"/>
    <s v="Gtl"/>
    <x v="17"/>
    <s v="Norm"/>
    <s v="Norm"/>
    <s v="1Fam"/>
    <s v="SLvl"/>
    <x v="0"/>
    <n v="5"/>
    <x v="86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x v="0"/>
    <n v="1"/>
    <n v="3"/>
    <n v="1"/>
    <s v="Gd"/>
    <n v="7"/>
    <s v="Typ"/>
    <x v="1"/>
    <s v="TA"/>
    <x v="0"/>
    <n v="1992"/>
    <s v="Fin"/>
    <x v="0"/>
    <n v="392"/>
    <s v="TA"/>
    <s v="TA"/>
    <s v="Y"/>
    <n v="100"/>
    <n v="25"/>
    <n v="0"/>
    <n v="0"/>
    <n v="0"/>
    <n v="0"/>
    <s v="NA"/>
    <s v="NA"/>
    <s v="NA"/>
    <n v="0"/>
    <x v="9"/>
    <n v="2007"/>
    <s v="WD"/>
    <s v="Normal"/>
    <n v="163900"/>
  </r>
  <r>
    <x v="1125"/>
    <n v="20"/>
    <s v="RL"/>
    <n v="60"/>
    <x v="859"/>
    <s v="Pave"/>
    <s v="NA"/>
    <s v="Reg"/>
    <s v="Lvl"/>
    <s v="AllPub"/>
    <s v="Inside"/>
    <s v="Gtl"/>
    <x v="11"/>
    <s v="Norm"/>
    <s v="Norm"/>
    <s v="1Fam"/>
    <s v="1Story"/>
    <x v="5"/>
    <n v="5"/>
    <x v="32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x v="1"/>
    <n v="0"/>
    <n v="2"/>
    <n v="1"/>
    <s v="Fa"/>
    <n v="5"/>
    <s v="Typ"/>
    <x v="1"/>
    <s v="TA"/>
    <x v="1"/>
    <n v="1977"/>
    <s v="Unf"/>
    <x v="0"/>
    <n v="672"/>
    <s v="Fa"/>
    <s v="Fa"/>
    <s v="Y"/>
    <n v="0"/>
    <n v="0"/>
    <n v="0"/>
    <n v="0"/>
    <n v="0"/>
    <n v="0"/>
    <s v="NA"/>
    <s v="NA"/>
    <s v="NA"/>
    <n v="0"/>
    <x v="6"/>
    <n v="2009"/>
    <s v="WD"/>
    <s v="Normal"/>
    <n v="115000"/>
  </r>
  <r>
    <x v="1126"/>
    <n v="120"/>
    <s v="RL"/>
    <n v="53"/>
    <x v="860"/>
    <s v="Pave"/>
    <s v="NA"/>
    <s v="Reg"/>
    <s v="Lvl"/>
    <s v="AllPub"/>
    <s v="Inside"/>
    <s v="Gtl"/>
    <x v="21"/>
    <s v="Norm"/>
    <s v="Norm"/>
    <s v="TwnhsE"/>
    <s v="1Story"/>
    <x v="0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x v="0"/>
    <n v="0"/>
    <n v="2"/>
    <n v="1"/>
    <s v="Gd"/>
    <n v="7"/>
    <s v="Typ"/>
    <x v="1"/>
    <s v="TA"/>
    <x v="0"/>
    <n v="2007"/>
    <s v="Fin"/>
    <x v="1"/>
    <n v="660"/>
    <s v="TA"/>
    <s v="TA"/>
    <s v="Y"/>
    <n v="143"/>
    <n v="20"/>
    <n v="0"/>
    <n v="0"/>
    <n v="0"/>
    <n v="0"/>
    <s v="NA"/>
    <s v="NA"/>
    <s v="NA"/>
    <n v="0"/>
    <x v="11"/>
    <n v="2009"/>
    <s v="WD"/>
    <s v="Normal"/>
    <n v="174000"/>
  </r>
  <r>
    <x v="1127"/>
    <n v="20"/>
    <s v="RL"/>
    <n v="182"/>
    <x v="861"/>
    <s v="Pave"/>
    <s v="NA"/>
    <s v="IR3"/>
    <s v="Lvl"/>
    <s v="AllPub"/>
    <s v="Corner"/>
    <s v="Gtl"/>
    <x v="17"/>
    <s v="Norm"/>
    <s v="Norm"/>
    <s v="1Fam"/>
    <s v="1Story"/>
    <x v="0"/>
    <n v="5"/>
    <x v="6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x v="0"/>
    <n v="0"/>
    <n v="3"/>
    <n v="1"/>
    <s v="Gd"/>
    <n v="7"/>
    <s v="Typ"/>
    <x v="1"/>
    <s v="Gd"/>
    <x v="0"/>
    <n v="2004"/>
    <s v="Fin"/>
    <x v="1"/>
    <n v="630"/>
    <s v="TA"/>
    <s v="TA"/>
    <s v="Y"/>
    <n v="144"/>
    <n v="36"/>
    <n v="0"/>
    <n v="0"/>
    <n v="0"/>
    <n v="0"/>
    <s v="NA"/>
    <s v="NA"/>
    <s v="NA"/>
    <n v="0"/>
    <x v="6"/>
    <n v="2007"/>
    <s v="WD"/>
    <s v="Family"/>
    <n v="259000"/>
  </r>
  <r>
    <x v="1128"/>
    <n v="60"/>
    <s v="RL"/>
    <n v="59"/>
    <x v="862"/>
    <s v="Pave"/>
    <s v="NA"/>
    <s v="IR1"/>
    <s v="Lvl"/>
    <s v="AllPub"/>
    <s v="Inside"/>
    <s v="Gtl"/>
    <x v="17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x v="0"/>
    <n v="1"/>
    <n v="4"/>
    <n v="1"/>
    <s v="Gd"/>
    <n v="8"/>
    <s v="Typ"/>
    <x v="1"/>
    <s v="Gd"/>
    <x v="2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5000"/>
  </r>
  <r>
    <x v="1129"/>
    <n v="90"/>
    <s v="RM"/>
    <n v="60"/>
    <x v="25"/>
    <s v="Pave"/>
    <s v="Grvl"/>
    <s v="Reg"/>
    <s v="Lvl"/>
    <s v="AllPub"/>
    <s v="Inside"/>
    <s v="Gtl"/>
    <x v="7"/>
    <s v="Norm"/>
    <s v="Norm"/>
    <s v="Duplex"/>
    <s v="SFoyer"/>
    <x v="3"/>
    <n v="5"/>
    <x v="84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x v="1"/>
    <n v="0"/>
    <n v="2"/>
    <n v="1"/>
    <s v="TA"/>
    <n v="4"/>
    <s v="Typ"/>
    <x v="0"/>
    <s v="NA"/>
    <x v="1"/>
    <n v="1980"/>
    <s v="Unf"/>
    <x v="0"/>
    <n v="672"/>
    <s v="TA"/>
    <s v="TA"/>
    <s v="Y"/>
    <n v="49"/>
    <n v="0"/>
    <n v="0"/>
    <n v="0"/>
    <n v="0"/>
    <n v="0"/>
    <s v="NA"/>
    <s v="NA"/>
    <s v="NA"/>
    <n v="0"/>
    <x v="5"/>
    <n v="2007"/>
    <s v="WD"/>
    <s v="Normal"/>
    <n v="140000"/>
  </r>
  <r>
    <x v="1130"/>
    <n v="50"/>
    <s v="RL"/>
    <n v="65"/>
    <x v="863"/>
    <s v="Pave"/>
    <s v="NA"/>
    <s v="Reg"/>
    <s v="Lvl"/>
    <s v="AllPub"/>
    <s v="Inside"/>
    <s v="Gtl"/>
    <x v="23"/>
    <s v="Norm"/>
    <s v="Norm"/>
    <s v="1Fam"/>
    <s v="1.5Fin"/>
    <x v="5"/>
    <n v="3"/>
    <x v="89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x v="0"/>
    <n v="0"/>
    <n v="4"/>
    <n v="1"/>
    <s v="Gd"/>
    <n v="7"/>
    <s v="Min2"/>
    <x v="2"/>
    <s v="TA"/>
    <x v="1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s v="Normal"/>
    <n v="135000"/>
  </r>
  <r>
    <x v="1131"/>
    <n v="20"/>
    <s v="RL"/>
    <n v="63"/>
    <x v="864"/>
    <s v="Pave"/>
    <s v="NA"/>
    <s v="Reg"/>
    <s v="Lvl"/>
    <s v="AllPub"/>
    <s v="Inside"/>
    <s v="Gtl"/>
    <x v="4"/>
    <s v="Norm"/>
    <s v="Norm"/>
    <s v="1Fam"/>
    <s v="1Story"/>
    <x v="3"/>
    <n v="5"/>
    <x v="5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28"/>
    <n v="0"/>
    <n v="0"/>
    <n v="0"/>
    <n v="0"/>
    <s v="NA"/>
    <s v="MnPrv"/>
    <s v="NA"/>
    <n v="0"/>
    <x v="2"/>
    <n v="2007"/>
    <s v="Oth"/>
    <s v="Abnorml"/>
    <n v="93500"/>
  </r>
  <r>
    <x v="1132"/>
    <n v="70"/>
    <s v="RM"/>
    <n v="90"/>
    <x v="288"/>
    <s v="Pave"/>
    <s v="NA"/>
    <s v="Reg"/>
    <s v="Lvl"/>
    <s v="AllPub"/>
    <s v="Inside"/>
    <s v="Gtl"/>
    <x v="7"/>
    <s v="Norm"/>
    <s v="Norm"/>
    <s v="1Fam"/>
    <s v="2Story"/>
    <x v="1"/>
    <n v="4"/>
    <x v="88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x v="0"/>
    <n v="0"/>
    <n v="5"/>
    <n v="1"/>
    <s v="Fa"/>
    <n v="8"/>
    <s v="Typ"/>
    <x v="0"/>
    <s v="NA"/>
    <x v="1"/>
    <n v="1930"/>
    <s v="Unf"/>
    <x v="2"/>
    <n v="205"/>
    <s v="Fa"/>
    <s v="TA"/>
    <s v="N"/>
    <n v="0"/>
    <n v="48"/>
    <n v="0"/>
    <n v="0"/>
    <n v="0"/>
    <n v="0"/>
    <s v="NA"/>
    <s v="NA"/>
    <s v="NA"/>
    <n v="0"/>
    <x v="1"/>
    <n v="2007"/>
    <s v="WD"/>
    <s v="Normal"/>
    <n v="117500"/>
  </r>
  <r>
    <x v="1133"/>
    <n v="60"/>
    <s v="RL"/>
    <n v="80"/>
    <x v="865"/>
    <s v="Pave"/>
    <s v="NA"/>
    <s v="IR1"/>
    <s v="Lvl"/>
    <s v="AllPub"/>
    <s v="Inside"/>
    <s v="Gtl"/>
    <x v="12"/>
    <s v="Norm"/>
    <s v="Norm"/>
    <s v="1Fam"/>
    <s v="2Story"/>
    <x v="2"/>
    <n v="5"/>
    <x v="49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x v="0"/>
    <n v="1"/>
    <n v="3"/>
    <n v="1"/>
    <s v="Gd"/>
    <n v="8"/>
    <s v="Typ"/>
    <x v="1"/>
    <s v="TA"/>
    <x v="0"/>
    <n v="1995"/>
    <s v="RFn"/>
    <x v="0"/>
    <n v="466"/>
    <s v="TA"/>
    <s v="TA"/>
    <s v="Y"/>
    <n v="0"/>
    <n v="155"/>
    <n v="0"/>
    <n v="0"/>
    <n v="0"/>
    <n v="0"/>
    <s v="NA"/>
    <s v="NA"/>
    <s v="NA"/>
    <n v="0"/>
    <x v="11"/>
    <n v="2009"/>
    <s v="WD"/>
    <s v="Normal"/>
    <n v="239500"/>
  </r>
  <r>
    <x v="1134"/>
    <n v="60"/>
    <s v="RL"/>
    <n v="57"/>
    <x v="214"/>
    <s v="Pave"/>
    <s v="NA"/>
    <s v="IR1"/>
    <s v="HLS"/>
    <s v="AllPub"/>
    <s v="Inside"/>
    <s v="Gtl"/>
    <x v="17"/>
    <s v="Norm"/>
    <s v="Norm"/>
    <s v="1Fam"/>
    <s v="2Story"/>
    <x v="1"/>
    <n v="5"/>
    <x v="35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x v="0"/>
    <n v="1"/>
    <n v="3"/>
    <n v="1"/>
    <s v="TA"/>
    <n v="7"/>
    <s v="Typ"/>
    <x v="1"/>
    <s v="TA"/>
    <x v="0"/>
    <n v="1997"/>
    <s v="Fin"/>
    <x v="0"/>
    <n v="460"/>
    <s v="TA"/>
    <s v="TA"/>
    <s v="Y"/>
    <n v="100"/>
    <n v="38"/>
    <n v="0"/>
    <n v="0"/>
    <n v="0"/>
    <n v="0"/>
    <s v="NA"/>
    <s v="NA"/>
    <s v="NA"/>
    <n v="0"/>
    <x v="5"/>
    <n v="2007"/>
    <s v="WD"/>
    <s v="Normal"/>
    <n v="169000"/>
  </r>
  <r>
    <x v="1135"/>
    <n v="30"/>
    <s v="RM"/>
    <n v="60"/>
    <x v="866"/>
    <s v="Pave"/>
    <s v="NA"/>
    <s v="Reg"/>
    <s v="Lvl"/>
    <s v="AllPub"/>
    <s v="Corner"/>
    <s v="Gtl"/>
    <x v="8"/>
    <s v="Norm"/>
    <s v="Norm"/>
    <s v="1Fam"/>
    <s v="1Story"/>
    <x v="1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x v="1"/>
    <n v="0"/>
    <n v="2"/>
    <n v="1"/>
    <s v="TA"/>
    <n v="5"/>
    <s v="Typ"/>
    <x v="1"/>
    <s v="Gd"/>
    <x v="1"/>
    <n v="1926"/>
    <s v="Unf"/>
    <x v="2"/>
    <n v="180"/>
    <s v="TA"/>
    <s v="TA"/>
    <s v="Y"/>
    <n v="0"/>
    <n v="128"/>
    <n v="0"/>
    <n v="0"/>
    <n v="0"/>
    <n v="0"/>
    <s v="NA"/>
    <s v="NA"/>
    <s v="NA"/>
    <n v="0"/>
    <x v="1"/>
    <n v="2007"/>
    <s v="WD"/>
    <s v="Normal"/>
    <n v="102000"/>
  </r>
  <r>
    <x v="1136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n v="5"/>
    <x v="52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x v="1"/>
    <n v="0"/>
    <n v="3"/>
    <n v="1"/>
    <s v="TA"/>
    <n v="6"/>
    <s v="Typ"/>
    <x v="0"/>
    <s v="NA"/>
    <x v="0"/>
    <n v="1950"/>
    <s v="Unf"/>
    <x v="2"/>
    <n v="288"/>
    <s v="TA"/>
    <s v="TA"/>
    <s v="Y"/>
    <n v="0"/>
    <n v="0"/>
    <n v="96"/>
    <n v="0"/>
    <n v="0"/>
    <n v="0"/>
    <s v="NA"/>
    <s v="NA"/>
    <s v="NA"/>
    <n v="0"/>
    <x v="7"/>
    <n v="2008"/>
    <s v="WD"/>
    <s v="Abnorml"/>
    <n v="119000"/>
  </r>
  <r>
    <x v="1137"/>
    <n v="50"/>
    <s v="RL"/>
    <n v="54"/>
    <x v="867"/>
    <s v="Pave"/>
    <s v="NA"/>
    <s v="Reg"/>
    <s v="Lvl"/>
    <s v="AllPub"/>
    <s v="Inside"/>
    <s v="Gtl"/>
    <x v="9"/>
    <s v="Feedr"/>
    <s v="Norm"/>
    <s v="1Fam"/>
    <s v="1.5Fin"/>
    <x v="3"/>
    <n v="8"/>
    <x v="107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x v="1"/>
    <n v="0"/>
    <n v="2"/>
    <n v="1"/>
    <s v="TA"/>
    <n v="6"/>
    <s v="Typ"/>
    <x v="0"/>
    <s v="NA"/>
    <x v="4"/>
    <s v="NA"/>
    <s v="NA"/>
    <x v="3"/>
    <n v="0"/>
    <s v="NA"/>
    <s v="NA"/>
    <s v="N"/>
    <n v="0"/>
    <n v="0"/>
    <n v="176"/>
    <n v="0"/>
    <n v="0"/>
    <n v="0"/>
    <s v="NA"/>
    <s v="NA"/>
    <s v="NA"/>
    <n v="0"/>
    <x v="1"/>
    <n v="2010"/>
    <s v="WD"/>
    <s v="Normal"/>
    <n v="94000"/>
  </r>
  <r>
    <x v="1138"/>
    <n v="20"/>
    <s v="RL"/>
    <s v="NA"/>
    <x v="261"/>
    <s v="Pave"/>
    <s v="NA"/>
    <s v="IR1"/>
    <s v="Lvl"/>
    <s v="AllPub"/>
    <s v="Inside"/>
    <s v="Mod"/>
    <x v="4"/>
    <s v="Norm"/>
    <s v="Norm"/>
    <s v="1Fam"/>
    <s v="1Story"/>
    <x v="1"/>
    <n v="5"/>
    <x v="54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x v="0"/>
    <n v="0"/>
    <n v="2"/>
    <n v="1"/>
    <s v="Gd"/>
    <n v="5"/>
    <s v="Typ"/>
    <x v="2"/>
    <s v="TA"/>
    <x v="0"/>
    <n v="1977"/>
    <s v="RFn"/>
    <x v="0"/>
    <n v="714"/>
    <s v="TA"/>
    <s v="TA"/>
    <s v="Y"/>
    <n v="264"/>
    <n v="32"/>
    <n v="0"/>
    <n v="0"/>
    <n v="0"/>
    <n v="0"/>
    <s v="NA"/>
    <s v="NA"/>
    <s v="NA"/>
    <n v="0"/>
    <x v="1"/>
    <n v="2009"/>
    <s v="WD"/>
    <s v="Normal"/>
    <n v="196000"/>
  </r>
  <r>
    <x v="1139"/>
    <n v="30"/>
    <s v="RL"/>
    <n v="98"/>
    <x v="868"/>
    <s v="Pave"/>
    <s v="NA"/>
    <s v="IR1"/>
    <s v="Lvl"/>
    <s v="AllPub"/>
    <s v="Inside"/>
    <s v="Gtl"/>
    <x v="8"/>
    <s v="Norm"/>
    <s v="Norm"/>
    <s v="1Fam"/>
    <s v="1Story"/>
    <x v="3"/>
    <n v="5"/>
    <x v="26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x v="1"/>
    <n v="0"/>
    <n v="3"/>
    <n v="1"/>
    <s v="TA"/>
    <n v="6"/>
    <s v="Maj1"/>
    <x v="1"/>
    <s v="Gd"/>
    <x v="1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x v="1"/>
    <n v="2007"/>
    <s v="WD"/>
    <s v="Normal"/>
    <n v="144000"/>
  </r>
  <r>
    <x v="1140"/>
    <n v="20"/>
    <s v="RL"/>
    <n v="60"/>
    <x v="869"/>
    <s v="Pave"/>
    <s v="NA"/>
    <s v="Reg"/>
    <s v="Lvl"/>
    <s v="AllPub"/>
    <s v="Corner"/>
    <s v="Gtl"/>
    <x v="11"/>
    <s v="Norm"/>
    <s v="Norm"/>
    <s v="1Fam"/>
    <s v="1Story"/>
    <x v="3"/>
    <n v="7"/>
    <x v="23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x v="1"/>
    <n v="0"/>
    <n v="2"/>
    <n v="1"/>
    <s v="TA"/>
    <n v="4"/>
    <s v="Typ"/>
    <x v="0"/>
    <s v="NA"/>
    <x v="1"/>
    <n v="1988"/>
    <s v="Unf"/>
    <x v="0"/>
    <n v="840"/>
    <s v="TA"/>
    <s v="TA"/>
    <s v="Y"/>
    <n v="0"/>
    <n v="0"/>
    <n v="0"/>
    <n v="0"/>
    <n v="0"/>
    <n v="0"/>
    <s v="NA"/>
    <s v="NA"/>
    <s v="NA"/>
    <n v="0"/>
    <x v="11"/>
    <n v="2008"/>
    <s v="COD"/>
    <s v="Abnorml"/>
    <n v="139000"/>
  </r>
  <r>
    <x v="1141"/>
    <n v="60"/>
    <s v="RL"/>
    <s v="NA"/>
    <x v="870"/>
    <s v="Pave"/>
    <s v="NA"/>
    <s v="IR1"/>
    <s v="Lvl"/>
    <s v="AllPub"/>
    <s v="CulDSac"/>
    <s v="Gtl"/>
    <x v="6"/>
    <s v="PosN"/>
    <s v="Norm"/>
    <s v="1Fam"/>
    <s v="2Story"/>
    <x v="3"/>
    <n v="7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x v="0"/>
    <n v="1"/>
    <n v="4"/>
    <n v="1"/>
    <s v="Gd"/>
    <n v="9"/>
    <s v="Typ"/>
    <x v="1"/>
    <s v="TA"/>
    <x v="0"/>
    <n v="1976"/>
    <s v="Unf"/>
    <x v="0"/>
    <n v="484"/>
    <s v="TA"/>
    <s v="TA"/>
    <s v="Y"/>
    <n v="448"/>
    <n v="96"/>
    <n v="0"/>
    <n v="0"/>
    <n v="0"/>
    <n v="0"/>
    <s v="NA"/>
    <s v="NA"/>
    <s v="NA"/>
    <n v="0"/>
    <x v="4"/>
    <n v="2009"/>
    <s v="WD"/>
    <s v="Normal"/>
    <n v="197500"/>
  </r>
  <r>
    <x v="1142"/>
    <n v="60"/>
    <s v="RL"/>
    <n v="77"/>
    <x v="104"/>
    <s v="Pave"/>
    <s v="NA"/>
    <s v="Reg"/>
    <s v="Lvl"/>
    <s v="AllPub"/>
    <s v="Inside"/>
    <s v="Gtl"/>
    <x v="0"/>
    <s v="Norm"/>
    <s v="Norm"/>
    <s v="1Fam"/>
    <s v="2Story"/>
    <x v="2"/>
    <n v="5"/>
    <x v="13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x v="2"/>
    <n v="0"/>
    <n v="4"/>
    <n v="1"/>
    <s v="Gd"/>
    <n v="11"/>
    <s v="Typ"/>
    <x v="1"/>
    <s v="TA"/>
    <x v="2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s v="Partial"/>
    <n v="424870"/>
  </r>
  <r>
    <x v="1143"/>
    <n v="20"/>
    <s v="RL"/>
    <s v="NA"/>
    <x v="218"/>
    <s v="Pave"/>
    <s v="NA"/>
    <s v="Reg"/>
    <s v="Lvl"/>
    <s v="AllPub"/>
    <s v="Inside"/>
    <s v="Gtl"/>
    <x v="9"/>
    <s v="Norm"/>
    <s v="Norm"/>
    <s v="1Fam"/>
    <s v="1Story"/>
    <x v="3"/>
    <n v="3"/>
    <x v="28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24"/>
    <n v="0"/>
    <n v="0"/>
    <n v="0"/>
    <n v="0"/>
    <s v="NA"/>
    <s v="NA"/>
    <s v="NA"/>
    <n v="0"/>
    <x v="9"/>
    <n v="2008"/>
    <s v="WD"/>
    <s v="Normal"/>
    <n v="80000"/>
  </r>
  <r>
    <x v="1144"/>
    <n v="190"/>
    <s v="RL"/>
    <n v="60"/>
    <x v="871"/>
    <s v="Pave"/>
    <s v="NA"/>
    <s v="Reg"/>
    <s v="Lvl"/>
    <s v="AllPub"/>
    <s v="Inside"/>
    <s v="Gtl"/>
    <x v="15"/>
    <s v="Norm"/>
    <s v="Norm"/>
    <s v="2fmCon"/>
    <s v="1.5Fin"/>
    <x v="5"/>
    <n v="4"/>
    <x v="7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x v="1"/>
    <n v="0"/>
    <n v="2"/>
    <n v="1"/>
    <s v="Fa"/>
    <n v="5"/>
    <s v="Typ"/>
    <x v="0"/>
    <s v="NA"/>
    <x v="1"/>
    <n v="1941"/>
    <s v="Unf"/>
    <x v="2"/>
    <n v="280"/>
    <s v="TA"/>
    <s v="TA"/>
    <s v="Y"/>
    <n v="0"/>
    <n v="0"/>
    <n v="0"/>
    <n v="0"/>
    <n v="0"/>
    <n v="0"/>
    <s v="NA"/>
    <s v="MnPrv"/>
    <s v="NA"/>
    <n v="0"/>
    <x v="9"/>
    <n v="2010"/>
    <s v="WD"/>
    <s v="Normal"/>
    <n v="80000"/>
  </r>
  <r>
    <x v="114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3"/>
    <n v="6"/>
    <x v="8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x v="1"/>
    <n v="0"/>
    <n v="3"/>
    <n v="1"/>
    <s v="TA"/>
    <n v="8"/>
    <s v="Typ"/>
    <x v="1"/>
    <s v="Gd"/>
    <x v="1"/>
    <n v="1928"/>
    <s v="Unf"/>
    <x v="2"/>
    <n v="225"/>
    <s v="TA"/>
    <s v="TA"/>
    <s v="Y"/>
    <n v="0"/>
    <n v="0"/>
    <n v="0"/>
    <n v="0"/>
    <n v="0"/>
    <n v="0"/>
    <s v="NA"/>
    <s v="NA"/>
    <s v="NA"/>
    <n v="0"/>
    <x v="5"/>
    <n v="2006"/>
    <s v="WD"/>
    <s v="Family"/>
    <n v="149000"/>
  </r>
  <r>
    <x v="1146"/>
    <n v="20"/>
    <s v="RL"/>
    <s v="NA"/>
    <x v="10"/>
    <s v="Pave"/>
    <s v="NA"/>
    <s v="Reg"/>
    <s v="Lvl"/>
    <s v="AllPub"/>
    <s v="Inside"/>
    <s v="Gtl"/>
    <x v="12"/>
    <s v="Norm"/>
    <s v="Norm"/>
    <s v="1Fam"/>
    <s v="1Story"/>
    <x v="1"/>
    <n v="5"/>
    <x v="5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x v="0"/>
    <n v="0"/>
    <n v="3"/>
    <n v="1"/>
    <s v="Gd"/>
    <n v="5"/>
    <s v="Typ"/>
    <x v="1"/>
    <s v="TA"/>
    <x v="0"/>
    <n v="1985"/>
    <s v="Unf"/>
    <x v="0"/>
    <n v="403"/>
    <s v="TA"/>
    <s v="TA"/>
    <s v="Y"/>
    <n v="165"/>
    <n v="26"/>
    <n v="0"/>
    <n v="0"/>
    <n v="0"/>
    <n v="0"/>
    <s v="NA"/>
    <s v="NA"/>
    <s v="NA"/>
    <n v="0"/>
    <x v="1"/>
    <n v="2006"/>
    <s v="WD"/>
    <s v="Normal"/>
    <n v="180000"/>
  </r>
  <r>
    <x v="1147"/>
    <n v="70"/>
    <s v="RL"/>
    <n v="75"/>
    <x v="872"/>
    <s v="Pave"/>
    <s v="NA"/>
    <s v="Reg"/>
    <s v="Bnk"/>
    <s v="AllPub"/>
    <s v="Inside"/>
    <s v="Gtl"/>
    <x v="2"/>
    <s v="Norm"/>
    <s v="Norm"/>
    <s v="1Fam"/>
    <s v="2Story"/>
    <x v="0"/>
    <n v="7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x v="1"/>
    <n v="1"/>
    <n v="3"/>
    <n v="1"/>
    <s v="Fa"/>
    <n v="7"/>
    <s v="Typ"/>
    <x v="1"/>
    <s v="Gd"/>
    <x v="0"/>
    <n v="1941"/>
    <s v="Unf"/>
    <x v="2"/>
    <n v="23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74500"/>
  </r>
  <r>
    <x v="1148"/>
    <n v="50"/>
    <s v="RM"/>
    <s v="NA"/>
    <x v="873"/>
    <s v="Pave"/>
    <s v="NA"/>
    <s v="Reg"/>
    <s v="Lvl"/>
    <s v="AllPub"/>
    <s v="Inside"/>
    <s v="Gtl"/>
    <x v="7"/>
    <s v="Norm"/>
    <s v="Norm"/>
    <s v="1Fam"/>
    <s v="1.5Fin"/>
    <x v="0"/>
    <n v="7"/>
    <x v="6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x v="1"/>
    <n v="0"/>
    <n v="2"/>
    <n v="1"/>
    <s v="TA"/>
    <n v="5"/>
    <s v="Typ"/>
    <x v="1"/>
    <s v="Gd"/>
    <x v="1"/>
    <n v="1982"/>
    <s v="Unf"/>
    <x v="2"/>
    <n v="288"/>
    <s v="TA"/>
    <s v="TA"/>
    <s v="Y"/>
    <n v="0"/>
    <n v="0"/>
    <n v="176"/>
    <n v="0"/>
    <n v="0"/>
    <n v="0"/>
    <s v="NA"/>
    <s v="NA"/>
    <s v="NA"/>
    <n v="0"/>
    <x v="5"/>
    <n v="2008"/>
    <s v="WD"/>
    <s v="Normal"/>
    <n v="116900"/>
  </r>
  <r>
    <x v="1149"/>
    <n v="70"/>
    <s v="RM"/>
    <n v="50"/>
    <x v="218"/>
    <s v="Pave"/>
    <s v="NA"/>
    <s v="Reg"/>
    <s v="Lvl"/>
    <s v="AllPub"/>
    <s v="Inside"/>
    <s v="Gtl"/>
    <x v="7"/>
    <s v="Artery"/>
    <s v="Norm"/>
    <s v="1Fam"/>
    <s v="2Story"/>
    <x v="0"/>
    <n v="9"/>
    <x v="26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x v="1"/>
    <n v="0"/>
    <n v="3"/>
    <n v="1"/>
    <s v="TA"/>
    <n v="7"/>
    <s v="Typ"/>
    <x v="0"/>
    <s v="NA"/>
    <x v="1"/>
    <n v="1930"/>
    <s v="Unf"/>
    <x v="0"/>
    <n v="32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43000"/>
  </r>
  <r>
    <x v="1150"/>
    <n v="20"/>
    <s v="RL"/>
    <n v="57"/>
    <x v="874"/>
    <s v="Pave"/>
    <s v="NA"/>
    <s v="IR1"/>
    <s v="Lvl"/>
    <s v="AllPub"/>
    <s v="Inside"/>
    <s v="Gtl"/>
    <x v="11"/>
    <s v="Norm"/>
    <s v="Norm"/>
    <s v="1Fam"/>
    <s v="1Story"/>
    <x v="1"/>
    <n v="5"/>
    <x v="52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x v="1"/>
    <n v="0"/>
    <n v="2"/>
    <n v="1"/>
    <s v="Gd"/>
    <n v="4"/>
    <s v="Typ"/>
    <x v="1"/>
    <s v="Gd"/>
    <x v="0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s v="Normal"/>
    <n v="124000"/>
  </r>
  <r>
    <x v="1151"/>
    <n v="20"/>
    <s v="RL"/>
    <n v="134"/>
    <x v="875"/>
    <s v="Pave"/>
    <s v="NA"/>
    <s v="Reg"/>
    <s v="Lvl"/>
    <s v="AllPub"/>
    <s v="Inside"/>
    <s v="Gtl"/>
    <x v="15"/>
    <s v="Norm"/>
    <s v="Norm"/>
    <s v="1Fam"/>
    <s v="1Story"/>
    <x v="3"/>
    <n v="4"/>
    <x v="28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x v="1"/>
    <n v="1"/>
    <n v="3"/>
    <n v="1"/>
    <s v="Fa"/>
    <n v="6"/>
    <s v="Typ"/>
    <x v="2"/>
    <s v="Gd"/>
    <x v="0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x v="6"/>
    <n v="2006"/>
    <s v="WD"/>
    <s v="Normal"/>
    <n v="149900"/>
  </r>
  <r>
    <x v="1152"/>
    <n v="20"/>
    <s v="RL"/>
    <n v="90"/>
    <x v="5"/>
    <s v="Pave"/>
    <s v="NA"/>
    <s v="IR1"/>
    <s v="Lvl"/>
    <s v="AllPub"/>
    <s v="Inside"/>
    <s v="Gtl"/>
    <x v="2"/>
    <s v="Norm"/>
    <s v="Norm"/>
    <s v="1Fam"/>
    <s v="1Story"/>
    <x v="1"/>
    <n v="7"/>
    <x v="4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x v="1"/>
    <n v="0"/>
    <n v="2"/>
    <n v="1"/>
    <s v="Ex"/>
    <n v="6"/>
    <s v="Typ"/>
    <x v="1"/>
    <s v="Gd"/>
    <x v="0"/>
    <n v="1956"/>
    <s v="Fin"/>
    <x v="0"/>
    <n v="470"/>
    <s v="TA"/>
    <s v="TA"/>
    <s v="Y"/>
    <n v="0"/>
    <n v="0"/>
    <n v="280"/>
    <n v="0"/>
    <n v="0"/>
    <n v="0"/>
    <s v="NA"/>
    <s v="NA"/>
    <s v="NA"/>
    <n v="0"/>
    <x v="9"/>
    <n v="2006"/>
    <s v="WD"/>
    <s v="Abnorml"/>
    <n v="230000"/>
  </r>
  <r>
    <x v="1153"/>
    <n v="30"/>
    <s v="RM"/>
    <s v="NA"/>
    <x v="876"/>
    <s v="Pave"/>
    <s v="NA"/>
    <s v="Reg"/>
    <s v="Lvl"/>
    <s v="AllPub"/>
    <s v="Corner"/>
    <s v="Gtl"/>
    <x v="13"/>
    <s v="Norm"/>
    <s v="Norm"/>
    <s v="1Fam"/>
    <s v="1Story"/>
    <x v="1"/>
    <n v="8"/>
    <x v="19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x v="1"/>
    <n v="0"/>
    <n v="2"/>
    <n v="1"/>
    <s v="TA"/>
    <n v="5"/>
    <s v="Typ"/>
    <x v="0"/>
    <s v="NA"/>
    <x v="1"/>
    <n v="2002"/>
    <s v="Unf"/>
    <x v="2"/>
    <n v="432"/>
    <s v="TA"/>
    <s v="TA"/>
    <s v="Y"/>
    <n v="0"/>
    <n v="0"/>
    <n v="96"/>
    <n v="0"/>
    <n v="0"/>
    <n v="0"/>
    <s v="NA"/>
    <s v="NA"/>
    <s v="NA"/>
    <n v="0"/>
    <x v="11"/>
    <n v="2008"/>
    <s v="WD"/>
    <s v="Normal"/>
    <n v="120500"/>
  </r>
  <r>
    <x v="1154"/>
    <n v="60"/>
    <s v="RL"/>
    <s v="NA"/>
    <x v="877"/>
    <s v="Pave"/>
    <s v="NA"/>
    <s v="IR1"/>
    <s v="Lvl"/>
    <s v="AllPub"/>
    <s v="Inside"/>
    <s v="Gtl"/>
    <x v="11"/>
    <s v="Norm"/>
    <s v="Norm"/>
    <s v="1Fam"/>
    <s v="2Story"/>
    <x v="0"/>
    <n v="6"/>
    <x v="1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x v="1"/>
    <n v="2"/>
    <n v="4"/>
    <n v="1"/>
    <s v="Gd"/>
    <n v="8"/>
    <s v="Typ"/>
    <x v="2"/>
    <s v="Gd"/>
    <x v="0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s v="Normal"/>
    <n v="201800"/>
  </r>
  <r>
    <x v="1155"/>
    <n v="20"/>
    <s v="RL"/>
    <n v="90"/>
    <x v="878"/>
    <s v="Pave"/>
    <s v="NA"/>
    <s v="IR1"/>
    <s v="Lvl"/>
    <s v="AllPub"/>
    <s v="Corner"/>
    <s v="Gtl"/>
    <x v="1"/>
    <s v="Norm"/>
    <s v="Norm"/>
    <s v="1Fam"/>
    <s v="1Story"/>
    <x v="3"/>
    <n v="8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x v="0"/>
    <n v="0"/>
    <n v="3"/>
    <n v="1"/>
    <s v="Gd"/>
    <n v="6"/>
    <s v="Typ"/>
    <x v="1"/>
    <s v="Fa"/>
    <x v="0"/>
    <n v="1976"/>
    <s v="RFn"/>
    <x v="0"/>
    <n v="528"/>
    <s v="TA"/>
    <s v="TA"/>
    <s v="Y"/>
    <n v="0"/>
    <n v="21"/>
    <n v="0"/>
    <n v="0"/>
    <n v="180"/>
    <n v="0"/>
    <s v="NA"/>
    <s v="NA"/>
    <s v="NA"/>
    <n v="0"/>
    <x v="9"/>
    <n v="2007"/>
    <s v="WD"/>
    <s v="Normal"/>
    <n v="218000"/>
  </r>
  <r>
    <x v="1156"/>
    <n v="80"/>
    <s v="RL"/>
    <n v="85"/>
    <x v="230"/>
    <s v="Pave"/>
    <s v="NA"/>
    <s v="Reg"/>
    <s v="Lvl"/>
    <s v="AllPub"/>
    <s v="Inside"/>
    <s v="Gtl"/>
    <x v="11"/>
    <s v="Norm"/>
    <s v="Norm"/>
    <s v="1Fam"/>
    <s v="SLvl"/>
    <x v="3"/>
    <n v="8"/>
    <x v="1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x v="0"/>
    <n v="0"/>
    <n v="3"/>
    <n v="1"/>
    <s v="Gd"/>
    <n v="6"/>
    <s v="Typ"/>
    <x v="1"/>
    <s v="Gd"/>
    <x v="0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s v="Normal"/>
    <n v="179900"/>
  </r>
  <r>
    <x v="1157"/>
    <n v="120"/>
    <s v="RL"/>
    <n v="34"/>
    <x v="879"/>
    <s v="Pave"/>
    <s v="NA"/>
    <s v="IR1"/>
    <s v="Lvl"/>
    <s v="AllPub"/>
    <s v="Inside"/>
    <s v="Gtl"/>
    <x v="10"/>
    <s v="Norm"/>
    <s v="Norm"/>
    <s v="Twnhs"/>
    <s v="1Story"/>
    <x v="0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x v="0"/>
    <n v="0"/>
    <n v="2"/>
    <n v="1"/>
    <s v="Gd"/>
    <n v="6"/>
    <s v="Typ"/>
    <x v="1"/>
    <s v="Gd"/>
    <x v="0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9"/>
    <n v="2009"/>
    <s v="WD"/>
    <s v="Normal"/>
    <n v="230000"/>
  </r>
  <r>
    <x v="1158"/>
    <n v="20"/>
    <s v="RL"/>
    <n v="92"/>
    <x v="880"/>
    <s v="Pave"/>
    <s v="NA"/>
    <s v="Reg"/>
    <s v="Lvl"/>
    <s v="AllPub"/>
    <s v="FR2"/>
    <s v="Gtl"/>
    <x v="5"/>
    <s v="Feedr"/>
    <s v="Norm"/>
    <s v="1Fam"/>
    <s v="1Story"/>
    <x v="2"/>
    <n v="5"/>
    <x v="22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x v="0"/>
    <n v="0"/>
    <n v="3"/>
    <n v="1"/>
    <s v="Gd"/>
    <n v="7"/>
    <s v="Typ"/>
    <x v="0"/>
    <s v="NA"/>
    <x v="0"/>
    <n v="2008"/>
    <s v="RFn"/>
    <x v="1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s v="Partial"/>
    <n v="235128"/>
  </r>
  <r>
    <x v="1159"/>
    <n v="60"/>
    <s v="RL"/>
    <n v="76"/>
    <x v="432"/>
    <s v="Pave"/>
    <s v="NA"/>
    <s v="Reg"/>
    <s v="Lvl"/>
    <s v="AllPub"/>
    <s v="Inside"/>
    <s v="Gtl"/>
    <x v="6"/>
    <s v="Norm"/>
    <s v="Norm"/>
    <s v="1Fam"/>
    <s v="2Story"/>
    <x v="1"/>
    <n v="6"/>
    <x v="99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x v="0"/>
    <n v="1"/>
    <n v="4"/>
    <n v="1"/>
    <s v="Gd"/>
    <n v="8"/>
    <s v="Typ"/>
    <x v="1"/>
    <s v="TA"/>
    <x v="0"/>
    <n v="1974"/>
    <s v="RFn"/>
    <x v="0"/>
    <n v="540"/>
    <s v="Gd"/>
    <s v="TA"/>
    <s v="Y"/>
    <n v="0"/>
    <n v="69"/>
    <n v="0"/>
    <n v="0"/>
    <n v="0"/>
    <n v="0"/>
    <s v="NA"/>
    <s v="NA"/>
    <s v="NA"/>
    <n v="0"/>
    <x v="9"/>
    <n v="2008"/>
    <s v="WD"/>
    <s v="Normal"/>
    <n v="185000"/>
  </r>
  <r>
    <x v="1160"/>
    <n v="160"/>
    <s v="RL"/>
    <n v="24"/>
    <x v="178"/>
    <s v="Pave"/>
    <s v="NA"/>
    <s v="Reg"/>
    <s v="Lvl"/>
    <s v="AllPub"/>
    <s v="Inside"/>
    <s v="Gtl"/>
    <x v="20"/>
    <s v="Norm"/>
    <s v="Norm"/>
    <s v="Twnhs"/>
    <s v="2Story"/>
    <x v="1"/>
    <n v="5"/>
    <x v="9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x v="0"/>
    <n v="1"/>
    <n v="3"/>
    <n v="1"/>
    <s v="TA"/>
    <n v="7"/>
    <s v="Typ"/>
    <x v="1"/>
    <s v="TA"/>
    <x v="0"/>
    <n v="1978"/>
    <s v="Unf"/>
    <x v="0"/>
    <n v="440"/>
    <s v="TA"/>
    <s v="TA"/>
    <s v="Y"/>
    <n v="26"/>
    <n v="0"/>
    <n v="0"/>
    <n v="0"/>
    <n v="0"/>
    <n v="0"/>
    <s v="NA"/>
    <s v="NA"/>
    <s v="NA"/>
    <n v="0"/>
    <x v="9"/>
    <n v="2010"/>
    <s v="WD"/>
    <s v="Normal"/>
    <n v="146000"/>
  </r>
  <r>
    <x v="1161"/>
    <n v="20"/>
    <s v="RL"/>
    <s v="NA"/>
    <x v="881"/>
    <s v="Pave"/>
    <s v="NA"/>
    <s v="IR1"/>
    <s v="Low"/>
    <s v="AllPub"/>
    <s v="CulDSac"/>
    <s v="Gtl"/>
    <x v="2"/>
    <s v="PosN"/>
    <s v="Norm"/>
    <s v="1Fam"/>
    <s v="1Story"/>
    <x v="1"/>
    <n v="7"/>
    <x v="3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x v="1"/>
    <n v="0"/>
    <n v="3"/>
    <n v="1"/>
    <s v="Gd"/>
    <n v="7"/>
    <s v="Typ"/>
    <x v="1"/>
    <s v="Gd"/>
    <x v="1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x v="6"/>
    <n v="2008"/>
    <s v="WD"/>
    <s v="Normal"/>
    <n v="224000"/>
  </r>
  <r>
    <x v="1162"/>
    <n v="20"/>
    <s v="RL"/>
    <n v="109"/>
    <x v="882"/>
    <s v="Pave"/>
    <s v="NA"/>
    <s v="Reg"/>
    <s v="Lvl"/>
    <s v="AllPub"/>
    <s v="Inside"/>
    <s v="Gtl"/>
    <x v="9"/>
    <s v="Norm"/>
    <s v="Norm"/>
    <s v="1Fam"/>
    <s v="1Story"/>
    <x v="3"/>
    <n v="5"/>
    <x v="2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x v="1"/>
    <n v="0"/>
    <n v="3"/>
    <n v="1"/>
    <s v="TA"/>
    <n v="5"/>
    <s v="Typ"/>
    <x v="1"/>
    <s v="Po"/>
    <x v="0"/>
    <n v="1968"/>
    <s v="Fin"/>
    <x v="0"/>
    <n v="450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29000"/>
  </r>
  <r>
    <x v="1163"/>
    <n v="90"/>
    <s v="RL"/>
    <n v="60"/>
    <x v="883"/>
    <s v="Pave"/>
    <s v="NA"/>
    <s v="Reg"/>
    <s v="Lvl"/>
    <s v="AllPub"/>
    <s v="Inside"/>
    <s v="Gtl"/>
    <x v="9"/>
    <s v="Feedr"/>
    <s v="Norm"/>
    <s v="Duplex"/>
    <s v="SFoyer"/>
    <x v="5"/>
    <n v="4"/>
    <x v="6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x v="3"/>
    <n v="2"/>
    <n v="0"/>
    <n v="2"/>
    <s v="TA"/>
    <n v="6"/>
    <s v="Typ"/>
    <x v="0"/>
    <s v="NA"/>
    <x v="3"/>
    <n v="1969"/>
    <s v="Unf"/>
    <x v="0"/>
    <n v="400"/>
    <s v="Fa"/>
    <s v="TA"/>
    <s v="Y"/>
    <n v="120"/>
    <n v="0"/>
    <n v="0"/>
    <n v="0"/>
    <n v="0"/>
    <n v="0"/>
    <s v="NA"/>
    <s v="NA"/>
    <s v="NA"/>
    <n v="0"/>
    <x v="8"/>
    <n v="2008"/>
    <s v="WD"/>
    <s v="Alloca"/>
    <n v="108959"/>
  </r>
  <r>
    <x v="1164"/>
    <n v="80"/>
    <s v="RL"/>
    <s v="NA"/>
    <x v="884"/>
    <s v="Pave"/>
    <s v="NA"/>
    <s v="IR1"/>
    <s v="Lvl"/>
    <s v="AllPub"/>
    <s v="FR2"/>
    <s v="Gtl"/>
    <x v="1"/>
    <s v="Feedr"/>
    <s v="Norm"/>
    <s v="1Fam"/>
    <s v="SLvl"/>
    <x v="3"/>
    <n v="7"/>
    <x v="9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x v="1"/>
    <n v="1"/>
    <n v="2"/>
    <n v="1"/>
    <s v="Gd"/>
    <n v="5"/>
    <s v="Typ"/>
    <x v="1"/>
    <s v="TA"/>
    <x v="0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s v="Normal"/>
    <n v="194000"/>
  </r>
  <r>
    <x v="1165"/>
    <n v="20"/>
    <s v="RL"/>
    <n v="79"/>
    <x v="885"/>
    <s v="Pave"/>
    <s v="NA"/>
    <s v="IR1"/>
    <s v="Lvl"/>
    <s v="AllPub"/>
    <s v="Inside"/>
    <s v="Gtl"/>
    <x v="10"/>
    <s v="Norm"/>
    <s v="Norm"/>
    <s v="1Fam"/>
    <s v="1Story"/>
    <x v="0"/>
    <n v="5"/>
    <x v="5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x v="0"/>
    <n v="0"/>
    <n v="3"/>
    <n v="1"/>
    <s v="Gd"/>
    <n v="7"/>
    <s v="Typ"/>
    <x v="0"/>
    <s v="NA"/>
    <x v="0"/>
    <n v="2009"/>
    <s v="RFn"/>
    <x v="0"/>
    <n v="644"/>
    <s v="TA"/>
    <s v="TA"/>
    <s v="Y"/>
    <n v="0"/>
    <n v="114"/>
    <n v="0"/>
    <n v="0"/>
    <n v="0"/>
    <n v="0"/>
    <s v="NA"/>
    <s v="NA"/>
    <s v="NA"/>
    <n v="0"/>
    <x v="2"/>
    <n v="2009"/>
    <s v="New"/>
    <s v="Partial"/>
    <n v="233170"/>
  </r>
  <r>
    <x v="1166"/>
    <n v="20"/>
    <s v="RL"/>
    <n v="64"/>
    <x v="886"/>
    <s v="Pave"/>
    <s v="NA"/>
    <s v="IR1"/>
    <s v="Lvl"/>
    <s v="AllPub"/>
    <s v="Corner"/>
    <s v="Gtl"/>
    <x v="0"/>
    <s v="Norm"/>
    <s v="Norm"/>
    <s v="1Fam"/>
    <s v="1Story"/>
    <x v="2"/>
    <n v="5"/>
    <x v="74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x v="0"/>
    <n v="0"/>
    <n v="3"/>
    <n v="1"/>
    <s v="Gd"/>
    <n v="7"/>
    <s v="Typ"/>
    <x v="0"/>
    <s v="NA"/>
    <x v="0"/>
    <n v="2008"/>
    <s v="RFn"/>
    <x v="1"/>
    <n v="776"/>
    <s v="TA"/>
    <s v="TA"/>
    <s v="Y"/>
    <n v="160"/>
    <n v="33"/>
    <n v="0"/>
    <n v="0"/>
    <n v="0"/>
    <n v="0"/>
    <s v="NA"/>
    <s v="NA"/>
    <s v="NA"/>
    <n v="0"/>
    <x v="0"/>
    <n v="2010"/>
    <s v="WD"/>
    <s v="Normal"/>
    <n v="245350"/>
  </r>
  <r>
    <x v="1167"/>
    <n v="60"/>
    <s v="RL"/>
    <n v="58"/>
    <x v="887"/>
    <s v="Pave"/>
    <s v="NA"/>
    <s v="IR1"/>
    <s v="Lvl"/>
    <s v="AllPub"/>
    <s v="Inside"/>
    <s v="Gtl"/>
    <x v="17"/>
    <s v="RRAn"/>
    <s v="Norm"/>
    <s v="1Fam"/>
    <s v="2Story"/>
    <x v="1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x v="0"/>
    <n v="1"/>
    <n v="3"/>
    <n v="1"/>
    <s v="TA"/>
    <n v="7"/>
    <s v="Typ"/>
    <x v="1"/>
    <s v="TA"/>
    <x v="0"/>
    <n v="2000"/>
    <s v="Fin"/>
    <x v="0"/>
    <n v="472"/>
    <s v="TA"/>
    <s v="TA"/>
    <s v="Y"/>
    <n v="0"/>
    <n v="38"/>
    <n v="0"/>
    <n v="0"/>
    <n v="0"/>
    <n v="0"/>
    <s v="NA"/>
    <s v="NA"/>
    <s v="NA"/>
    <n v="0"/>
    <x v="0"/>
    <n v="2006"/>
    <s v="WD"/>
    <s v="Normal"/>
    <n v="173000"/>
  </r>
  <r>
    <x v="1168"/>
    <n v="70"/>
    <s v="RL"/>
    <n v="120"/>
    <x v="888"/>
    <s v="Pave"/>
    <s v="NA"/>
    <s v="Reg"/>
    <s v="Lvl"/>
    <s v="AllPub"/>
    <s v="Corner"/>
    <s v="Gtl"/>
    <x v="15"/>
    <s v="Norm"/>
    <s v="Norm"/>
    <s v="1Fam"/>
    <s v="2Story"/>
    <x v="1"/>
    <n v="7"/>
    <x v="6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x v="0"/>
    <n v="0"/>
    <n v="4"/>
    <n v="1"/>
    <s v="Gd"/>
    <n v="7"/>
    <s v="Typ"/>
    <x v="2"/>
    <s v="TA"/>
    <x v="5"/>
    <n v="1935"/>
    <s v="Unf"/>
    <x v="0"/>
    <n v="540"/>
    <s v="TA"/>
    <s v="TA"/>
    <s v="Y"/>
    <n v="0"/>
    <n v="0"/>
    <n v="0"/>
    <n v="0"/>
    <n v="90"/>
    <n v="0"/>
    <s v="NA"/>
    <s v="NA"/>
    <s v="NA"/>
    <n v="0"/>
    <x v="9"/>
    <n v="2008"/>
    <s v="WD"/>
    <s v="Normal"/>
    <n v="235000"/>
  </r>
  <r>
    <x v="1169"/>
    <n v="60"/>
    <s v="RL"/>
    <n v="118"/>
    <x v="889"/>
    <s v="Pave"/>
    <s v="NA"/>
    <s v="IR1"/>
    <s v="Lvl"/>
    <s v="AllPub"/>
    <s v="CulDSac"/>
    <s v="Gtl"/>
    <x v="3"/>
    <s v="Norm"/>
    <s v="Norm"/>
    <s v="1Fam"/>
    <s v="2Story"/>
    <x v="6"/>
    <n v="5"/>
    <x v="49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x v="2"/>
    <n v="1"/>
    <n v="4"/>
    <n v="1"/>
    <s v="Gd"/>
    <n v="10"/>
    <s v="Typ"/>
    <x v="1"/>
    <s v="TA"/>
    <x v="0"/>
    <n v="1995"/>
    <s v="Fin"/>
    <x v="1"/>
    <n v="807"/>
    <s v="TA"/>
    <s v="TA"/>
    <s v="Y"/>
    <n v="361"/>
    <n v="76"/>
    <n v="0"/>
    <n v="0"/>
    <n v="0"/>
    <n v="0"/>
    <s v="NA"/>
    <s v="NA"/>
    <s v="NA"/>
    <n v="0"/>
    <x v="9"/>
    <n v="2006"/>
    <s v="WD"/>
    <s v="Normal"/>
    <n v="625000"/>
  </r>
  <r>
    <x v="1170"/>
    <n v="80"/>
    <s v="RL"/>
    <n v="76"/>
    <x v="890"/>
    <s v="Pave"/>
    <s v="NA"/>
    <s v="Reg"/>
    <s v="Lvl"/>
    <s v="AllPub"/>
    <s v="Inside"/>
    <s v="Gtl"/>
    <x v="4"/>
    <s v="Norm"/>
    <s v="Norm"/>
    <s v="1Fam"/>
    <s v="SLvl"/>
    <x v="1"/>
    <n v="6"/>
    <x v="54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x v="1"/>
    <n v="0"/>
    <n v="3"/>
    <n v="1"/>
    <s v="TA"/>
    <n v="6"/>
    <s v="Typ"/>
    <x v="1"/>
    <s v="Po"/>
    <x v="0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s v="Normal"/>
    <n v="171000"/>
  </r>
  <r>
    <x v="1171"/>
    <n v="20"/>
    <s v="RL"/>
    <n v="76"/>
    <x v="432"/>
    <s v="Pave"/>
    <s v="NA"/>
    <s v="Reg"/>
    <s v="Lvl"/>
    <s v="AllPub"/>
    <s v="Inside"/>
    <s v="Gtl"/>
    <x v="11"/>
    <s v="Norm"/>
    <s v="Norm"/>
    <s v="1Fam"/>
    <s v="1Story"/>
    <x v="1"/>
    <n v="6"/>
    <x v="1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x v="1"/>
    <n v="0"/>
    <n v="3"/>
    <n v="1"/>
    <s v="TA"/>
    <n v="6"/>
    <s v="Typ"/>
    <x v="1"/>
    <s v="TA"/>
    <x v="0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s v="Normal"/>
    <n v="163000"/>
  </r>
  <r>
    <x v="1172"/>
    <n v="160"/>
    <s v="FV"/>
    <n v="35"/>
    <x v="891"/>
    <s v="Pave"/>
    <s v="Pave"/>
    <s v="IR1"/>
    <s v="Lvl"/>
    <s v="AllPub"/>
    <s v="Inside"/>
    <s v="Gtl"/>
    <x v="5"/>
    <s v="Norm"/>
    <s v="Norm"/>
    <s v="TwnhsE"/>
    <s v="2Story"/>
    <x v="0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x v="0"/>
    <n v="1"/>
    <n v="2"/>
    <n v="1"/>
    <s v="Gd"/>
    <n v="5"/>
    <s v="Typ"/>
    <x v="0"/>
    <s v="NA"/>
    <x v="1"/>
    <n v="2006"/>
    <s v="Fin"/>
    <x v="0"/>
    <n v="625"/>
    <s v="TA"/>
    <s v="TA"/>
    <s v="Y"/>
    <n v="0"/>
    <n v="54"/>
    <n v="0"/>
    <n v="0"/>
    <n v="0"/>
    <n v="0"/>
    <s v="NA"/>
    <s v="NA"/>
    <s v="NA"/>
    <n v="0"/>
    <x v="10"/>
    <n v="2008"/>
    <s v="WD"/>
    <s v="Normal"/>
    <n v="171900"/>
  </r>
  <r>
    <x v="1173"/>
    <n v="50"/>
    <s v="RL"/>
    <n v="138"/>
    <x v="892"/>
    <s v="Pave"/>
    <s v="NA"/>
    <s v="IR1"/>
    <s v="Bnk"/>
    <s v="AllPub"/>
    <s v="Inside"/>
    <s v="Gtl"/>
    <x v="19"/>
    <s v="Norm"/>
    <s v="Norm"/>
    <s v="1Fam"/>
    <s v="1.5Fin"/>
    <x v="3"/>
    <n v="6"/>
    <x v="94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x v="2"/>
    <n v="0"/>
    <n v="3"/>
    <n v="1"/>
    <s v="Ex"/>
    <n v="12"/>
    <s v="Maj1"/>
    <x v="1"/>
    <s v="Gd"/>
    <x v="4"/>
    <s v="NA"/>
    <s v="NA"/>
    <x v="3"/>
    <n v="0"/>
    <s v="NA"/>
    <s v="NA"/>
    <s v="Y"/>
    <n v="122"/>
    <n v="0"/>
    <n v="0"/>
    <n v="0"/>
    <n v="0"/>
    <n v="0"/>
    <s v="NA"/>
    <s v="MnPrv"/>
    <s v="NA"/>
    <n v="0"/>
    <x v="10"/>
    <n v="2007"/>
    <s v="WD"/>
    <s v="Normal"/>
    <n v="200500"/>
  </r>
  <r>
    <x v="1174"/>
    <n v="70"/>
    <s v="RL"/>
    <n v="80"/>
    <x v="893"/>
    <s v="Pave"/>
    <s v="NA"/>
    <s v="IR1"/>
    <s v="Lvl"/>
    <s v="AllPub"/>
    <s v="Inside"/>
    <s v="Gtl"/>
    <x v="2"/>
    <s v="Norm"/>
    <s v="Norm"/>
    <s v="1Fam"/>
    <s v="2Story"/>
    <x v="1"/>
    <n v="8"/>
    <x v="78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x v="0"/>
    <n v="1"/>
    <n v="4"/>
    <n v="1"/>
    <s v="TA"/>
    <n v="9"/>
    <s v="Typ"/>
    <x v="1"/>
    <s v="Gd"/>
    <x v="1"/>
    <n v="1932"/>
    <s v="Unf"/>
    <x v="0"/>
    <n v="36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239000"/>
  </r>
  <r>
    <x v="1175"/>
    <n v="50"/>
    <s v="RL"/>
    <n v="85"/>
    <x v="894"/>
    <s v="Pave"/>
    <s v="NA"/>
    <s v="Reg"/>
    <s v="Lvl"/>
    <s v="AllPub"/>
    <s v="Inside"/>
    <s v="Gtl"/>
    <x v="3"/>
    <s v="Norm"/>
    <s v="Norm"/>
    <s v="1Fam"/>
    <s v="1.5Fin"/>
    <x v="2"/>
    <n v="5"/>
    <x v="86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x v="0"/>
    <n v="1"/>
    <n v="4"/>
    <n v="1"/>
    <s v="Gd"/>
    <n v="9"/>
    <s v="Typ"/>
    <x v="1"/>
    <s v="TA"/>
    <x v="0"/>
    <n v="1992"/>
    <s v="Fin"/>
    <x v="0"/>
    <n v="541"/>
    <s v="TA"/>
    <s v="TA"/>
    <s v="Y"/>
    <n v="0"/>
    <n v="33"/>
    <n v="0"/>
    <n v="0"/>
    <n v="0"/>
    <n v="0"/>
    <s v="NA"/>
    <s v="NA"/>
    <s v="NA"/>
    <n v="0"/>
    <x v="7"/>
    <n v="2007"/>
    <s v="WD"/>
    <s v="Normal"/>
    <n v="285000"/>
  </r>
  <r>
    <x v="1176"/>
    <n v="20"/>
    <s v="RL"/>
    <n v="37"/>
    <x v="895"/>
    <s v="Pave"/>
    <s v="NA"/>
    <s v="IR1"/>
    <s v="Lvl"/>
    <s v="AllPub"/>
    <s v="CulDSac"/>
    <s v="Gtl"/>
    <x v="4"/>
    <s v="Norm"/>
    <s v="Norm"/>
    <s v="1Fam"/>
    <s v="1Story"/>
    <x v="3"/>
    <n v="5"/>
    <x v="68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x v="1"/>
    <n v="0"/>
    <n v="3"/>
    <n v="1"/>
    <s v="TA"/>
    <n v="5"/>
    <s v="Typ"/>
    <x v="0"/>
    <s v="NA"/>
    <x v="0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s v="Normal"/>
    <n v="119500"/>
  </r>
  <r>
    <x v="1177"/>
    <n v="50"/>
    <s v="RM"/>
    <s v="NA"/>
    <x v="896"/>
    <s v="Pave"/>
    <s v="Grvl"/>
    <s v="Reg"/>
    <s v="Bnk"/>
    <s v="AllPub"/>
    <s v="Inside"/>
    <s v="Gtl"/>
    <x v="7"/>
    <s v="Artery"/>
    <s v="Norm"/>
    <s v="1Fam"/>
    <s v="1.5Fin"/>
    <x v="1"/>
    <n v="8"/>
    <x v="69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x v="1"/>
    <n v="0"/>
    <n v="3"/>
    <n v="1"/>
    <s v="TA"/>
    <n v="5"/>
    <s v="Typ"/>
    <x v="0"/>
    <s v="NA"/>
    <x v="1"/>
    <n v="1926"/>
    <s v="Unf"/>
    <x v="2"/>
    <n v="210"/>
    <s v="TA"/>
    <s v="TA"/>
    <s v="N"/>
    <n v="0"/>
    <n v="0"/>
    <n v="116"/>
    <n v="0"/>
    <n v="0"/>
    <n v="0"/>
    <s v="NA"/>
    <s v="NA"/>
    <s v="NA"/>
    <n v="0"/>
    <x v="3"/>
    <n v="2009"/>
    <s v="WD"/>
    <s v="Normal"/>
    <n v="115000"/>
  </r>
  <r>
    <x v="1178"/>
    <n v="50"/>
    <s v="RL"/>
    <n v="54"/>
    <x v="897"/>
    <s v="Pave"/>
    <s v="NA"/>
    <s v="IR1"/>
    <s v="Lvl"/>
    <s v="AllPub"/>
    <s v="FR2"/>
    <s v="Gtl"/>
    <x v="2"/>
    <s v="Norm"/>
    <s v="Norm"/>
    <s v="1Fam"/>
    <s v="1.5Fin"/>
    <x v="3"/>
    <n v="6"/>
    <x v="4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x v="1"/>
    <n v="1"/>
    <n v="3"/>
    <n v="1"/>
    <s v="TA"/>
    <n v="7"/>
    <s v="Typ"/>
    <x v="1"/>
    <s v="Gd"/>
    <x v="1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x v="9"/>
    <n v="2009"/>
    <s v="WD"/>
    <s v="Normal"/>
    <n v="154900"/>
  </r>
  <r>
    <x v="1179"/>
    <n v="20"/>
    <s v="RL"/>
    <n v="77"/>
    <x v="898"/>
    <s v="Pave"/>
    <s v="NA"/>
    <s v="Reg"/>
    <s v="Lvl"/>
    <s v="AllPub"/>
    <s v="Corner"/>
    <s v="Gtl"/>
    <x v="15"/>
    <s v="Norm"/>
    <s v="Norm"/>
    <s v="1Fam"/>
    <s v="1Story"/>
    <x v="3"/>
    <n v="5"/>
    <x v="3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x v="1"/>
    <n v="0"/>
    <n v="3"/>
    <n v="1"/>
    <s v="TA"/>
    <n v="5"/>
    <s v="Min2"/>
    <x v="1"/>
    <s v="Gd"/>
    <x v="4"/>
    <s v="NA"/>
    <s v="NA"/>
    <x v="3"/>
    <n v="0"/>
    <s v="NA"/>
    <s v="NA"/>
    <s v="N"/>
    <n v="0"/>
    <n v="36"/>
    <n v="190"/>
    <n v="0"/>
    <n v="0"/>
    <n v="0"/>
    <s v="NA"/>
    <s v="NA"/>
    <s v="NA"/>
    <n v="0"/>
    <x v="7"/>
    <n v="2006"/>
    <s v="WD"/>
    <s v="Normal"/>
    <n v="93000"/>
  </r>
  <r>
    <x v="1180"/>
    <n v="60"/>
    <s v="RL"/>
    <s v="NA"/>
    <x v="899"/>
    <s v="Pave"/>
    <s v="NA"/>
    <s v="IR2"/>
    <s v="Lvl"/>
    <s v="AllPub"/>
    <s v="Corner"/>
    <s v="Gtl"/>
    <x v="16"/>
    <s v="Norm"/>
    <s v="Norm"/>
    <s v="1Fam"/>
    <s v="2Story"/>
    <x v="0"/>
    <n v="5"/>
    <x v="59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x v="0"/>
    <n v="1"/>
    <n v="4"/>
    <n v="1"/>
    <s v="TA"/>
    <n v="8"/>
    <s v="Typ"/>
    <x v="0"/>
    <s v="NA"/>
    <x v="0"/>
    <n v="1990"/>
    <s v="Fin"/>
    <x v="0"/>
    <n v="693"/>
    <s v="TA"/>
    <s v="TA"/>
    <s v="Y"/>
    <n v="0"/>
    <n v="0"/>
    <n v="0"/>
    <n v="0"/>
    <n v="0"/>
    <n v="0"/>
    <s v="NA"/>
    <s v="GdPrv"/>
    <s v="NA"/>
    <n v="0"/>
    <x v="7"/>
    <n v="2006"/>
    <s v="WD"/>
    <s v="Normal"/>
    <n v="250000"/>
  </r>
  <r>
    <x v="1181"/>
    <n v="120"/>
    <s v="RM"/>
    <n v="64"/>
    <x v="900"/>
    <s v="Pave"/>
    <s v="NA"/>
    <s v="IR1"/>
    <s v="HLS"/>
    <s v="AllPub"/>
    <s v="Inside"/>
    <s v="Mod"/>
    <x v="2"/>
    <s v="Norm"/>
    <s v="Norm"/>
    <s v="TwnhsE"/>
    <s v="1Story"/>
    <x v="2"/>
    <n v="5"/>
    <x v="74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x v="0"/>
    <n v="0"/>
    <n v="2"/>
    <n v="1"/>
    <s v="Gd"/>
    <n v="5"/>
    <s v="Typ"/>
    <x v="1"/>
    <s v="Gd"/>
    <x v="0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s v="Partial"/>
    <n v="392500"/>
  </r>
  <r>
    <x v="1182"/>
    <n v="60"/>
    <s v="RL"/>
    <n v="160"/>
    <x v="901"/>
    <s v="Pave"/>
    <s v="NA"/>
    <s v="IR1"/>
    <s v="Lvl"/>
    <s v="AllPub"/>
    <s v="Corner"/>
    <s v="Gtl"/>
    <x v="3"/>
    <s v="Norm"/>
    <s v="Norm"/>
    <s v="1Fam"/>
    <s v="2Story"/>
    <x v="6"/>
    <n v="5"/>
    <x v="92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x v="2"/>
    <n v="1"/>
    <n v="4"/>
    <n v="1"/>
    <s v="Ex"/>
    <n v="10"/>
    <s v="Typ"/>
    <x v="2"/>
    <s v="TA"/>
    <x v="0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s v="Abnorml"/>
    <n v="745000"/>
  </r>
  <r>
    <x v="1183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3"/>
    <n v="6"/>
    <x v="26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x v="1"/>
    <n v="0"/>
    <n v="2"/>
    <n v="1"/>
    <s v="TA"/>
    <n v="5"/>
    <s v="Typ"/>
    <x v="1"/>
    <s v="Gd"/>
    <x v="1"/>
    <n v="1970"/>
    <s v="Unf"/>
    <x v="0"/>
    <n v="720"/>
    <s v="TA"/>
    <s v="TA"/>
    <s v="Y"/>
    <n v="229"/>
    <n v="0"/>
    <n v="0"/>
    <n v="0"/>
    <n v="0"/>
    <n v="0"/>
    <s v="NA"/>
    <s v="NA"/>
    <s v="NA"/>
    <n v="0"/>
    <x v="11"/>
    <n v="2006"/>
    <s v="WD"/>
    <s v="Normal"/>
    <n v="120000"/>
  </r>
  <r>
    <x v="1184"/>
    <n v="20"/>
    <s v="RL"/>
    <n v="50"/>
    <x v="902"/>
    <s v="Grvl"/>
    <s v="NA"/>
    <s v="Reg"/>
    <s v="Lvl"/>
    <s v="AllPub"/>
    <s v="Inside"/>
    <s v="Mod"/>
    <x v="16"/>
    <s v="Norm"/>
    <s v="Norm"/>
    <s v="1Fam"/>
    <s v="1Story"/>
    <x v="3"/>
    <n v="4"/>
    <x v="3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x v="1"/>
    <n v="1"/>
    <n v="3"/>
    <n v="1"/>
    <s v="TA"/>
    <n v="5"/>
    <s v="Typ"/>
    <x v="2"/>
    <s v="TA"/>
    <x v="6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x v="1"/>
    <n v="2007"/>
    <s v="WD"/>
    <s v="Normal"/>
    <n v="186700"/>
  </r>
  <r>
    <x v="1185"/>
    <n v="50"/>
    <s v="RL"/>
    <n v="60"/>
    <x v="903"/>
    <s v="Pave"/>
    <s v="NA"/>
    <s v="Reg"/>
    <s v="Lvl"/>
    <s v="AllPub"/>
    <s v="Inside"/>
    <s v="Gtl"/>
    <x v="15"/>
    <s v="Norm"/>
    <s v="Norm"/>
    <s v="1Fam"/>
    <s v="1.5Fin"/>
    <x v="3"/>
    <n v="7"/>
    <x v="67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x v="1"/>
    <n v="0"/>
    <n v="4"/>
    <n v="1"/>
    <s v="TA"/>
    <n v="7"/>
    <s v="Typ"/>
    <x v="0"/>
    <s v="NA"/>
    <x v="0"/>
    <n v="1965"/>
    <s v="Unf"/>
    <x v="2"/>
    <n v="392"/>
    <s v="TA"/>
    <s v="TA"/>
    <s v="Y"/>
    <n v="0"/>
    <n v="0"/>
    <n v="236"/>
    <n v="0"/>
    <n v="0"/>
    <n v="0"/>
    <s v="NA"/>
    <s v="NA"/>
    <s v="NA"/>
    <n v="0"/>
    <x v="10"/>
    <n v="2006"/>
    <s v="WD"/>
    <s v="Normal"/>
    <n v="104900"/>
  </r>
  <r>
    <x v="1186"/>
    <n v="190"/>
    <s v="RL"/>
    <n v="107"/>
    <x v="904"/>
    <s v="Pave"/>
    <s v="NA"/>
    <s v="IR1"/>
    <s v="Bnk"/>
    <s v="AllPub"/>
    <s v="Corner"/>
    <s v="Mod"/>
    <x v="7"/>
    <s v="Artery"/>
    <s v="Artery"/>
    <s v="2fmCon"/>
    <s v="2Story"/>
    <x v="7"/>
    <n v="5"/>
    <x v="83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x v="0"/>
    <n v="0"/>
    <n v="3"/>
    <n v="2"/>
    <s v="TA"/>
    <n v="7"/>
    <s v="Typ"/>
    <x v="0"/>
    <s v="NA"/>
    <x v="3"/>
    <n v="1920"/>
    <s v="Unf"/>
    <x v="0"/>
    <n v="420"/>
    <s v="Fa"/>
    <s v="Fa"/>
    <s v="Y"/>
    <n v="0"/>
    <n v="74"/>
    <n v="0"/>
    <n v="0"/>
    <n v="0"/>
    <n v="0"/>
    <s v="NA"/>
    <s v="NA"/>
    <s v="NA"/>
    <n v="0"/>
    <x v="5"/>
    <n v="2009"/>
    <s v="WD"/>
    <s v="Abnorml"/>
    <n v="95000"/>
  </r>
  <r>
    <x v="1187"/>
    <n v="20"/>
    <s v="RL"/>
    <n v="89"/>
    <x v="905"/>
    <s v="Pave"/>
    <s v="NA"/>
    <s v="Reg"/>
    <s v="Lvl"/>
    <s v="AllPub"/>
    <s v="Corner"/>
    <s v="Gtl"/>
    <x v="3"/>
    <s v="Norm"/>
    <s v="Norm"/>
    <s v="1Fam"/>
    <s v="1Story"/>
    <x v="2"/>
    <n v="5"/>
    <x v="29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x v="0"/>
    <n v="0"/>
    <n v="2"/>
    <n v="1"/>
    <s v="Gd"/>
    <n v="5"/>
    <s v="Typ"/>
    <x v="1"/>
    <s v="Fa"/>
    <x v="0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s v="Normal"/>
    <n v="262000"/>
  </r>
  <r>
    <x v="1188"/>
    <n v="60"/>
    <s v="RL"/>
    <n v="68"/>
    <x v="906"/>
    <s v="Pave"/>
    <s v="NA"/>
    <s v="IR1"/>
    <s v="Lvl"/>
    <s v="AllPub"/>
    <s v="Inside"/>
    <s v="Gtl"/>
    <x v="0"/>
    <s v="Norm"/>
    <s v="Norm"/>
    <s v="1Fam"/>
    <s v="2Story"/>
    <x v="0"/>
    <n v="5"/>
    <x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x v="0"/>
    <n v="1"/>
    <n v="3"/>
    <n v="1"/>
    <s v="Gd"/>
    <n v="7"/>
    <s v="Typ"/>
    <x v="0"/>
    <s v="NA"/>
    <x v="0"/>
    <n v="2002"/>
    <s v="RFn"/>
    <x v="0"/>
    <n v="493"/>
    <s v="TA"/>
    <s v="TA"/>
    <s v="Y"/>
    <n v="144"/>
    <n v="68"/>
    <n v="0"/>
    <n v="0"/>
    <n v="0"/>
    <n v="0"/>
    <s v="NA"/>
    <s v="NA"/>
    <s v="NA"/>
    <n v="0"/>
    <x v="9"/>
    <n v="2009"/>
    <s v="WD"/>
    <s v="Normal"/>
    <n v="195000"/>
  </r>
  <r>
    <x v="1189"/>
    <n v="60"/>
    <s v="RL"/>
    <n v="60"/>
    <x v="137"/>
    <s v="Pave"/>
    <s v="NA"/>
    <s v="Reg"/>
    <s v="Lvl"/>
    <s v="AllPub"/>
    <s v="Inside"/>
    <s v="Gtl"/>
    <x v="17"/>
    <s v="Norm"/>
    <s v="Norm"/>
    <s v="1Fam"/>
    <s v="2Story"/>
    <x v="0"/>
    <n v="5"/>
    <x v="4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x v="0"/>
    <n v="1"/>
    <n v="3"/>
    <n v="1"/>
    <s v="Gd"/>
    <n v="7"/>
    <s v="Typ"/>
    <x v="1"/>
    <s v="TA"/>
    <x v="0"/>
    <n v="1999"/>
    <s v="Fin"/>
    <x v="0"/>
    <n v="442"/>
    <s v="TA"/>
    <s v="TA"/>
    <s v="Y"/>
    <n v="140"/>
    <n v="60"/>
    <n v="0"/>
    <n v="0"/>
    <n v="0"/>
    <n v="0"/>
    <s v="NA"/>
    <s v="NA"/>
    <s v="NA"/>
    <n v="0"/>
    <x v="11"/>
    <n v="2010"/>
    <s v="WD"/>
    <s v="Normal"/>
    <n v="189000"/>
  </r>
  <r>
    <x v="1190"/>
    <n v="190"/>
    <s v="RL"/>
    <s v="NA"/>
    <x v="907"/>
    <s v="Pave"/>
    <s v="NA"/>
    <s v="Reg"/>
    <s v="Low"/>
    <s v="AllPub"/>
    <s v="Inside"/>
    <s v="Mod"/>
    <x v="4"/>
    <s v="Norm"/>
    <s v="Norm"/>
    <s v="2fmCon"/>
    <s v="1Story"/>
    <x v="5"/>
    <n v="4"/>
    <x v="53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x v="1"/>
    <n v="0"/>
    <n v="3"/>
    <n v="1"/>
    <s v="TA"/>
    <n v="7"/>
    <s v="Typ"/>
    <x v="1"/>
    <s v="TA"/>
    <x v="6"/>
    <n v="1975"/>
    <s v="Fin"/>
    <x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s v="Normal"/>
    <n v="168000"/>
  </r>
  <r>
    <x v="1191"/>
    <n v="160"/>
    <s v="FV"/>
    <n v="24"/>
    <x v="55"/>
    <s v="Pave"/>
    <s v="Pave"/>
    <s v="Reg"/>
    <s v="Lvl"/>
    <s v="AllPub"/>
    <s v="Inside"/>
    <s v="Gtl"/>
    <x v="5"/>
    <s v="Norm"/>
    <s v="Norm"/>
    <s v="Twnhs"/>
    <s v="2Story"/>
    <x v="2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x v="0"/>
    <n v="1"/>
    <n v="2"/>
    <n v="1"/>
    <s v="Gd"/>
    <n v="5"/>
    <s v="Typ"/>
    <x v="0"/>
    <s v="NA"/>
    <x v="1"/>
    <n v="1999"/>
    <s v="Unf"/>
    <x v="0"/>
    <n v="492"/>
    <s v="TA"/>
    <s v="TA"/>
    <s v="Y"/>
    <n v="206"/>
    <n v="0"/>
    <n v="0"/>
    <n v="0"/>
    <n v="0"/>
    <n v="0"/>
    <s v="NA"/>
    <s v="NA"/>
    <s v="NA"/>
    <n v="0"/>
    <x v="6"/>
    <n v="2007"/>
    <s v="WD"/>
    <s v="Normal"/>
    <n v="174000"/>
  </r>
  <r>
    <x v="1192"/>
    <n v="50"/>
    <s v="RM"/>
    <n v="60"/>
    <x v="1"/>
    <s v="Pave"/>
    <s v="Grvl"/>
    <s v="Reg"/>
    <s v="Lvl"/>
    <s v="AllPub"/>
    <s v="Inside"/>
    <s v="Gtl"/>
    <x v="7"/>
    <s v="Norm"/>
    <s v="Norm"/>
    <s v="1Fam"/>
    <s v="1.5Fin"/>
    <x v="3"/>
    <n v="8"/>
    <x v="82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x v="1"/>
    <n v="0"/>
    <n v="3"/>
    <n v="1"/>
    <s v="Gd"/>
    <n v="6"/>
    <s v="Typ"/>
    <x v="0"/>
    <s v="NA"/>
    <x v="1"/>
    <n v="1925"/>
    <s v="Unf"/>
    <x v="2"/>
    <n v="250"/>
    <s v="TA"/>
    <s v="Fa"/>
    <s v="P"/>
    <n v="0"/>
    <n v="0"/>
    <n v="84"/>
    <n v="0"/>
    <n v="0"/>
    <n v="0"/>
    <s v="NA"/>
    <s v="GdWo"/>
    <s v="NA"/>
    <n v="0"/>
    <x v="9"/>
    <n v="2007"/>
    <s v="WD"/>
    <s v="Normal"/>
    <n v="125000"/>
  </r>
  <r>
    <x v="1193"/>
    <n v="120"/>
    <s v="RM"/>
    <s v="NA"/>
    <x v="78"/>
    <s v="Pave"/>
    <s v="NA"/>
    <s v="Reg"/>
    <s v="Lvl"/>
    <s v="AllPub"/>
    <s v="FR2"/>
    <s v="Gtl"/>
    <x v="4"/>
    <s v="Norm"/>
    <s v="Norm"/>
    <s v="TwnhsE"/>
    <s v="1Story"/>
    <x v="1"/>
    <n v="5"/>
    <x v="4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x v="0"/>
    <n v="0"/>
    <n v="2"/>
    <n v="1"/>
    <s v="TA"/>
    <n v="5"/>
    <s v="Typ"/>
    <x v="0"/>
    <s v="NA"/>
    <x v="0"/>
    <n v="1999"/>
    <s v="Fin"/>
    <x v="0"/>
    <n v="402"/>
    <s v="TA"/>
    <s v="TA"/>
    <s v="Y"/>
    <n v="0"/>
    <n v="304"/>
    <n v="0"/>
    <n v="0"/>
    <n v="0"/>
    <n v="0"/>
    <s v="NA"/>
    <s v="NA"/>
    <s v="NA"/>
    <n v="0"/>
    <x v="11"/>
    <n v="2009"/>
    <s v="WD"/>
    <s v="Normal"/>
    <n v="165000"/>
  </r>
  <r>
    <x v="1194"/>
    <n v="60"/>
    <s v="RL"/>
    <n v="80"/>
    <x v="908"/>
    <s v="Pave"/>
    <s v="NA"/>
    <s v="Reg"/>
    <s v="Lvl"/>
    <s v="AllPub"/>
    <s v="Corner"/>
    <s v="Gtl"/>
    <x v="9"/>
    <s v="Norm"/>
    <s v="Norm"/>
    <s v="1Fam"/>
    <s v="2Story"/>
    <x v="1"/>
    <n v="7"/>
    <x v="6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x v="1"/>
    <n v="1"/>
    <n v="4"/>
    <n v="1"/>
    <s v="TA"/>
    <n v="7"/>
    <s v="Typ"/>
    <x v="0"/>
    <s v="NA"/>
    <x v="0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s v="Normal"/>
    <n v="158000"/>
  </r>
  <r>
    <x v="1195"/>
    <n v="60"/>
    <s v="RL"/>
    <n v="51"/>
    <x v="909"/>
    <s v="Pave"/>
    <s v="NA"/>
    <s v="IR1"/>
    <s v="Lvl"/>
    <s v="AllPub"/>
    <s v="Inside"/>
    <s v="Gtl"/>
    <x v="17"/>
    <s v="Norm"/>
    <s v="Norm"/>
    <s v="1Fam"/>
    <s v="2Story"/>
    <x v="1"/>
    <n v="5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x v="0"/>
    <s v="NA"/>
    <x v="0"/>
    <n v="2005"/>
    <s v="Fin"/>
    <x v="0"/>
    <n v="400"/>
    <s v="TA"/>
    <s v="TA"/>
    <s v="Y"/>
    <n v="100"/>
    <n v="24"/>
    <n v="0"/>
    <n v="0"/>
    <n v="0"/>
    <n v="0"/>
    <s v="NA"/>
    <s v="NA"/>
    <s v="NA"/>
    <n v="0"/>
    <x v="9"/>
    <n v="2008"/>
    <s v="WD"/>
    <s v="Normal"/>
    <n v="176000"/>
  </r>
  <r>
    <x v="1196"/>
    <n v="60"/>
    <s v="RL"/>
    <n v="58"/>
    <x v="910"/>
    <s v="Pave"/>
    <s v="NA"/>
    <s v="IR1"/>
    <s v="Lvl"/>
    <s v="AllPub"/>
    <s v="Inside"/>
    <s v="Gtl"/>
    <x v="17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x v="0"/>
    <n v="1"/>
    <n v="4"/>
    <n v="1"/>
    <s v="Gd"/>
    <n v="9"/>
    <s v="Typ"/>
    <x v="1"/>
    <s v="Gd"/>
    <x v="2"/>
    <n v="2006"/>
    <s v="Fin"/>
    <x v="1"/>
    <n v="660"/>
    <s v="TA"/>
    <s v="TA"/>
    <s v="Y"/>
    <n v="100"/>
    <n v="17"/>
    <n v="0"/>
    <n v="0"/>
    <n v="0"/>
    <n v="0"/>
    <s v="NA"/>
    <s v="NA"/>
    <s v="NA"/>
    <n v="0"/>
    <x v="6"/>
    <n v="2006"/>
    <s v="New"/>
    <s v="Partial"/>
    <n v="219210"/>
  </r>
  <r>
    <x v="1197"/>
    <n v="75"/>
    <s v="RM"/>
    <n v="65"/>
    <x v="911"/>
    <s v="Pave"/>
    <s v="NA"/>
    <s v="IR1"/>
    <s v="Bnk"/>
    <s v="AllPub"/>
    <s v="Corner"/>
    <s v="Gtl"/>
    <x v="7"/>
    <s v="Norm"/>
    <s v="Norm"/>
    <s v="1Fam"/>
    <s v="2.5Unf"/>
    <x v="0"/>
    <n v="6"/>
    <x v="7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x v="1"/>
    <n v="0"/>
    <n v="3"/>
    <n v="1"/>
    <s v="TA"/>
    <n v="7"/>
    <s v="Typ"/>
    <x v="1"/>
    <s v="Gd"/>
    <x v="1"/>
    <n v="1916"/>
    <s v="Unf"/>
    <x v="2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s v="Normal"/>
    <n v="144000"/>
  </r>
  <r>
    <x v="1198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x v="0"/>
    <n v="0"/>
    <n v="3"/>
    <n v="1"/>
    <s v="Gd"/>
    <n v="6"/>
    <s v="Typ"/>
    <x v="0"/>
    <s v="NA"/>
    <x v="0"/>
    <n v="2001"/>
    <s v="RFn"/>
    <x v="0"/>
    <n v="573"/>
    <s v="TA"/>
    <s v="TA"/>
    <s v="Y"/>
    <n v="356"/>
    <n v="0"/>
    <n v="0"/>
    <n v="0"/>
    <n v="0"/>
    <n v="0"/>
    <s v="NA"/>
    <s v="NA"/>
    <s v="NA"/>
    <n v="0"/>
    <x v="11"/>
    <n v="2009"/>
    <s v="WD"/>
    <s v="Normal"/>
    <n v="178000"/>
  </r>
  <r>
    <x v="1199"/>
    <n v="20"/>
    <s v="RL"/>
    <n v="75"/>
    <x v="912"/>
    <s v="Pave"/>
    <s v="NA"/>
    <s v="Reg"/>
    <s v="Lvl"/>
    <s v="AllPub"/>
    <s v="Inside"/>
    <s v="Gtl"/>
    <x v="9"/>
    <s v="Norm"/>
    <s v="Norm"/>
    <s v="1Fam"/>
    <s v="1Story"/>
    <x v="5"/>
    <n v="5"/>
    <x v="3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x v="1"/>
    <n v="1"/>
    <n v="3"/>
    <n v="1"/>
    <s v="TA"/>
    <n v="6"/>
    <s v="Typ"/>
    <x v="1"/>
    <s v="Po"/>
    <x v="0"/>
    <n v="1974"/>
    <s v="Unf"/>
    <x v="0"/>
    <n v="459"/>
    <s v="TA"/>
    <s v="TA"/>
    <s v="Y"/>
    <n v="0"/>
    <n v="82"/>
    <n v="0"/>
    <n v="0"/>
    <n v="0"/>
    <n v="0"/>
    <s v="NA"/>
    <s v="NA"/>
    <s v="NA"/>
    <n v="0"/>
    <x v="4"/>
    <n v="2006"/>
    <s v="WD"/>
    <s v="Normal"/>
    <n v="148000"/>
  </r>
  <r>
    <x v="1200"/>
    <n v="20"/>
    <s v="RL"/>
    <n v="71"/>
    <x v="913"/>
    <s v="Pave"/>
    <s v="NA"/>
    <s v="Reg"/>
    <s v="Lvl"/>
    <s v="AllPub"/>
    <s v="Inside"/>
    <s v="Gtl"/>
    <x v="11"/>
    <s v="Norm"/>
    <s v="Norm"/>
    <s v="1Fam"/>
    <s v="1Story"/>
    <x v="5"/>
    <n v="5"/>
    <x v="16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x v="1"/>
    <n v="0"/>
    <n v="3"/>
    <n v="1"/>
    <s v="TA"/>
    <n v="5"/>
    <s v="Typ"/>
    <x v="0"/>
    <s v="NA"/>
    <x v="0"/>
    <n v="1972"/>
    <s v="Unf"/>
    <x v="2"/>
    <n v="280"/>
    <s v="TA"/>
    <s v="TA"/>
    <s v="Y"/>
    <n v="0"/>
    <n v="0"/>
    <n v="0"/>
    <n v="0"/>
    <n v="0"/>
    <n v="0"/>
    <s v="NA"/>
    <s v="NA"/>
    <s v="Shed"/>
    <n v="0"/>
    <x v="9"/>
    <n v="2006"/>
    <s v="Oth"/>
    <s v="Abnorml"/>
    <n v="116050"/>
  </r>
  <r>
    <x v="1201"/>
    <n v="60"/>
    <s v="RL"/>
    <n v="80"/>
    <x v="127"/>
    <s v="Pave"/>
    <s v="NA"/>
    <s v="Reg"/>
    <s v="Lvl"/>
    <s v="AllPub"/>
    <s v="Corner"/>
    <s v="Gtl"/>
    <x v="0"/>
    <s v="Norm"/>
    <s v="Norm"/>
    <s v="1Fam"/>
    <s v="2Story"/>
    <x v="0"/>
    <n v="5"/>
    <x v="45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x v="0"/>
    <n v="1"/>
    <n v="3"/>
    <n v="1"/>
    <s v="Gd"/>
    <n v="6"/>
    <s v="Typ"/>
    <x v="0"/>
    <s v="NA"/>
    <x v="0"/>
    <n v="1998"/>
    <s v="RFn"/>
    <x v="0"/>
    <n v="546"/>
    <s v="TA"/>
    <s v="TA"/>
    <s v="Y"/>
    <n v="198"/>
    <n v="36"/>
    <n v="0"/>
    <n v="0"/>
    <n v="0"/>
    <n v="0"/>
    <s v="NA"/>
    <s v="NA"/>
    <s v="NA"/>
    <n v="0"/>
    <x v="10"/>
    <n v="2009"/>
    <s v="WD"/>
    <s v="Normal"/>
    <n v="197900"/>
  </r>
  <r>
    <x v="1202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3"/>
    <n v="8"/>
    <x v="82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x v="1"/>
    <n v="0"/>
    <n v="3"/>
    <n v="1"/>
    <s v="TA"/>
    <n v="5"/>
    <s v="Typ"/>
    <x v="1"/>
    <s v="Fa"/>
    <x v="1"/>
    <n v="1960"/>
    <s v="Unf"/>
    <x v="2"/>
    <n v="216"/>
    <s v="TA"/>
    <s v="TA"/>
    <s v="N"/>
    <n v="0"/>
    <n v="0"/>
    <n v="208"/>
    <n v="0"/>
    <n v="0"/>
    <n v="0"/>
    <s v="NA"/>
    <s v="NA"/>
    <s v="NA"/>
    <n v="0"/>
    <x v="1"/>
    <n v="2009"/>
    <s v="WD"/>
    <s v="Normal"/>
    <n v="117000"/>
  </r>
  <r>
    <x v="1203"/>
    <n v="20"/>
    <s v="RL"/>
    <n v="75"/>
    <x v="653"/>
    <s v="Pave"/>
    <s v="NA"/>
    <s v="Reg"/>
    <s v="Lvl"/>
    <s v="AllPub"/>
    <s v="Inside"/>
    <s v="Gtl"/>
    <x v="0"/>
    <s v="Norm"/>
    <s v="Norm"/>
    <s v="1Fam"/>
    <s v="1Story"/>
    <x v="0"/>
    <n v="5"/>
    <x v="4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x v="0"/>
    <n v="0"/>
    <n v="3"/>
    <n v="1"/>
    <s v="Gd"/>
    <n v="6"/>
    <s v="Typ"/>
    <x v="1"/>
    <s v="TA"/>
    <x v="0"/>
    <n v="2000"/>
    <s v="Unf"/>
    <x v="0"/>
    <n v="451"/>
    <s v="TA"/>
    <s v="TA"/>
    <s v="Y"/>
    <n v="74"/>
    <n v="234"/>
    <n v="0"/>
    <n v="0"/>
    <n v="0"/>
    <n v="0"/>
    <s v="NA"/>
    <s v="NA"/>
    <s v="NA"/>
    <n v="0"/>
    <x v="4"/>
    <n v="2009"/>
    <s v="WD"/>
    <s v="Normal"/>
    <n v="213000"/>
  </r>
  <r>
    <x v="1204"/>
    <n v="20"/>
    <s v="RL"/>
    <n v="78"/>
    <x v="464"/>
    <s v="Pave"/>
    <s v="NA"/>
    <s v="Reg"/>
    <s v="Lvl"/>
    <s v="AllPub"/>
    <s v="Inside"/>
    <s v="Gtl"/>
    <x v="6"/>
    <s v="Norm"/>
    <s v="Norm"/>
    <s v="1Fam"/>
    <s v="1Story"/>
    <x v="3"/>
    <n v="6"/>
    <x v="34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x v="1"/>
    <n v="1"/>
    <n v="3"/>
    <n v="1"/>
    <s v="TA"/>
    <n v="6"/>
    <s v="Typ"/>
    <x v="0"/>
    <s v="NA"/>
    <x v="0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x v="9"/>
    <n v="2006"/>
    <s v="WD"/>
    <s v="Normal"/>
    <n v="153500"/>
  </r>
  <r>
    <x v="1205"/>
    <n v="20"/>
    <s v="RL"/>
    <n v="90"/>
    <x v="914"/>
    <s v="Pave"/>
    <s v="NA"/>
    <s v="IR1"/>
    <s v="Lvl"/>
    <s v="AllPub"/>
    <s v="CulDSac"/>
    <s v="Gtl"/>
    <x v="12"/>
    <s v="Norm"/>
    <s v="Norm"/>
    <s v="1Fam"/>
    <s v="1Story"/>
    <x v="0"/>
    <n v="7"/>
    <x v="59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x v="0"/>
    <n v="0"/>
    <n v="3"/>
    <n v="1"/>
    <s v="Gd"/>
    <n v="7"/>
    <s v="Typ"/>
    <x v="1"/>
    <s v="TA"/>
    <x v="0"/>
    <n v="1990"/>
    <s v="RFn"/>
    <x v="1"/>
    <n v="701"/>
    <s v="TA"/>
    <s v="TA"/>
    <s v="Y"/>
    <n v="84"/>
    <n v="70"/>
    <n v="0"/>
    <n v="0"/>
    <n v="0"/>
    <n v="0"/>
    <s v="NA"/>
    <s v="NA"/>
    <s v="NA"/>
    <n v="0"/>
    <x v="11"/>
    <n v="2009"/>
    <s v="WD"/>
    <s v="Normal"/>
    <n v="271900"/>
  </r>
  <r>
    <x v="1206"/>
    <n v="20"/>
    <s v="RH"/>
    <s v="NA"/>
    <x v="915"/>
    <s v="Pave"/>
    <s v="NA"/>
    <s v="Reg"/>
    <s v="Lvl"/>
    <s v="AllPub"/>
    <s v="Inside"/>
    <s v="Gtl"/>
    <x v="12"/>
    <s v="Norm"/>
    <s v="Norm"/>
    <s v="1Fam"/>
    <s v="1Story"/>
    <x v="5"/>
    <n v="4"/>
    <x v="2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x v="1"/>
    <n v="0"/>
    <n v="2"/>
    <n v="1"/>
    <s v="TA"/>
    <n v="5"/>
    <s v="Typ"/>
    <x v="0"/>
    <s v="NA"/>
    <x v="1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x v="6"/>
    <n v="2006"/>
    <s v="WD"/>
    <s v="Normal"/>
    <n v="107000"/>
  </r>
  <r>
    <x v="1207"/>
    <n v="20"/>
    <s v="RL"/>
    <n v="70"/>
    <x v="305"/>
    <s v="Pave"/>
    <s v="NA"/>
    <s v="Reg"/>
    <s v="Lvl"/>
    <s v="AllPub"/>
    <s v="Inside"/>
    <s v="Gtl"/>
    <x v="0"/>
    <s v="Norm"/>
    <s v="Norm"/>
    <s v="1Fam"/>
    <s v="1Story"/>
    <x v="1"/>
    <n v="5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x v="0"/>
    <n v="0"/>
    <n v="3"/>
    <n v="1"/>
    <s v="Gd"/>
    <n v="7"/>
    <s v="Typ"/>
    <x v="0"/>
    <s v="NA"/>
    <x v="0"/>
    <n v="2003"/>
    <s v="RFn"/>
    <x v="0"/>
    <n v="544"/>
    <s v="TA"/>
    <s v="TA"/>
    <s v="Y"/>
    <n v="192"/>
    <n v="23"/>
    <n v="0"/>
    <n v="0"/>
    <n v="0"/>
    <n v="0"/>
    <s v="NA"/>
    <s v="NA"/>
    <s v="NA"/>
    <n v="0"/>
    <x v="1"/>
    <n v="2006"/>
    <s v="WD"/>
    <s v="Normal"/>
    <n v="200000"/>
  </r>
  <r>
    <x v="1208"/>
    <n v="20"/>
    <s v="RL"/>
    <n v="70"/>
    <x v="916"/>
    <s v="Pave"/>
    <s v="NA"/>
    <s v="Reg"/>
    <s v="Lvl"/>
    <s v="AllPub"/>
    <s v="Inside"/>
    <s v="Gtl"/>
    <x v="11"/>
    <s v="Norm"/>
    <s v="Norm"/>
    <s v="1Fam"/>
    <s v="1Story"/>
    <x v="3"/>
    <n v="7"/>
    <x v="1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x v="1"/>
    <n v="0"/>
    <n v="3"/>
    <n v="1"/>
    <s v="TA"/>
    <n v="6"/>
    <s v="Typ"/>
    <x v="0"/>
    <s v="NA"/>
    <x v="1"/>
    <n v="1980"/>
    <s v="Unf"/>
    <x v="0"/>
    <n v="506"/>
    <s v="TA"/>
    <s v="TA"/>
    <s v="Y"/>
    <n v="0"/>
    <n v="0"/>
    <n v="0"/>
    <n v="0"/>
    <n v="0"/>
    <n v="0"/>
    <s v="NA"/>
    <s v="NA"/>
    <s v="NA"/>
    <n v="0"/>
    <x v="4"/>
    <n v="2008"/>
    <s v="WD"/>
    <s v="Normal"/>
    <n v="140000"/>
  </r>
  <r>
    <x v="1209"/>
    <n v="20"/>
    <s v="RL"/>
    <n v="85"/>
    <x v="917"/>
    <s v="Pave"/>
    <s v="NA"/>
    <s v="IR1"/>
    <s v="Lvl"/>
    <s v="AllPub"/>
    <s v="CulDSac"/>
    <s v="Gtl"/>
    <x v="5"/>
    <s v="RRNn"/>
    <s v="Norm"/>
    <s v="1Fam"/>
    <s v="1Story"/>
    <x v="2"/>
    <n v="5"/>
    <x v="13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x v="0"/>
    <n v="0"/>
    <n v="3"/>
    <n v="1"/>
    <s v="Gd"/>
    <n v="8"/>
    <s v="Typ"/>
    <x v="1"/>
    <s v="Gd"/>
    <x v="0"/>
    <n v="2006"/>
    <s v="RFn"/>
    <x v="0"/>
    <n v="500"/>
    <s v="TA"/>
    <s v="TA"/>
    <s v="Y"/>
    <n v="322"/>
    <n v="50"/>
    <n v="0"/>
    <n v="0"/>
    <n v="0"/>
    <n v="0"/>
    <s v="NA"/>
    <s v="NA"/>
    <s v="NA"/>
    <n v="0"/>
    <x v="1"/>
    <n v="2006"/>
    <s v="New"/>
    <s v="Partial"/>
    <n v="290000"/>
  </r>
  <r>
    <x v="1210"/>
    <n v="60"/>
    <s v="RL"/>
    <n v="70"/>
    <x v="918"/>
    <s v="Pave"/>
    <s v="NA"/>
    <s v="Reg"/>
    <s v="Lvl"/>
    <s v="AllPub"/>
    <s v="Inside"/>
    <s v="Gtl"/>
    <x v="12"/>
    <s v="Norm"/>
    <s v="Norm"/>
    <s v="1Fam"/>
    <s v="2Story"/>
    <x v="1"/>
    <n v="5"/>
    <x v="86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x v="0"/>
    <n v="1"/>
    <n v="3"/>
    <n v="1"/>
    <s v="Gd"/>
    <n v="8"/>
    <s v="Typ"/>
    <x v="1"/>
    <s v="TA"/>
    <x v="0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s v="Normal"/>
    <n v="189000"/>
  </r>
  <r>
    <x v="1211"/>
    <n v="50"/>
    <s v="RL"/>
    <n v="152"/>
    <x v="919"/>
    <s v="Pave"/>
    <s v="NA"/>
    <s v="IR1"/>
    <s v="Bnk"/>
    <s v="AllPub"/>
    <s v="Inside"/>
    <s v="Mod"/>
    <x v="17"/>
    <s v="Norm"/>
    <s v="Norm"/>
    <s v="1Fam"/>
    <s v="1.5Fin"/>
    <x v="2"/>
    <n v="7"/>
    <x v="62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x v="0"/>
    <n v="0"/>
    <n v="4"/>
    <n v="1"/>
    <s v="TA"/>
    <n v="8"/>
    <s v="Typ"/>
    <x v="0"/>
    <s v="NA"/>
    <x v="5"/>
    <n v="1988"/>
    <s v="RFn"/>
    <x v="0"/>
    <n v="492"/>
    <s v="TA"/>
    <s v="TA"/>
    <s v="Y"/>
    <n v="325"/>
    <n v="12"/>
    <n v="0"/>
    <n v="0"/>
    <n v="0"/>
    <n v="0"/>
    <s v="NA"/>
    <s v="NA"/>
    <s v="NA"/>
    <n v="0"/>
    <x v="11"/>
    <n v="2010"/>
    <s v="WD"/>
    <s v="Normal"/>
    <n v="164000"/>
  </r>
  <r>
    <x v="1212"/>
    <n v="30"/>
    <s v="RL"/>
    <n v="50"/>
    <x v="920"/>
    <s v="Pave"/>
    <s v="NA"/>
    <s v="Reg"/>
    <s v="Lvl"/>
    <s v="AllPub"/>
    <s v="Inside"/>
    <s v="Gtl"/>
    <x v="15"/>
    <s v="Norm"/>
    <s v="Norm"/>
    <s v="1Fam"/>
    <s v="1Story"/>
    <x v="5"/>
    <n v="6"/>
    <x v="7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x v="1"/>
    <n v="0"/>
    <n v="2"/>
    <n v="1"/>
    <s v="TA"/>
    <n v="4"/>
    <s v="Typ"/>
    <x v="0"/>
    <s v="NA"/>
    <x v="0"/>
    <n v="1941"/>
    <s v="Unf"/>
    <x v="2"/>
    <n v="234"/>
    <s v="TA"/>
    <s v="TA"/>
    <s v="N"/>
    <n v="0"/>
    <n v="113"/>
    <n v="0"/>
    <n v="0"/>
    <n v="0"/>
    <n v="0"/>
    <s v="NA"/>
    <s v="NA"/>
    <s v="NA"/>
    <n v="0"/>
    <x v="5"/>
    <n v="2009"/>
    <s v="WD"/>
    <s v="Normal"/>
    <n v="113000"/>
  </r>
  <r>
    <x v="1213"/>
    <n v="80"/>
    <s v="RL"/>
    <s v="NA"/>
    <x v="921"/>
    <s v="Pave"/>
    <s v="NA"/>
    <s v="IR1"/>
    <s v="Lvl"/>
    <s v="AllPub"/>
    <s v="CulDSac"/>
    <s v="Gtl"/>
    <x v="9"/>
    <s v="Norm"/>
    <s v="Norm"/>
    <s v="1Fam"/>
    <s v="SLvl"/>
    <x v="5"/>
    <n v="9"/>
    <x v="1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x v="3"/>
    <n v="0"/>
    <n v="0"/>
    <n v="1"/>
    <s v="TA"/>
    <n v="3"/>
    <s v="Typ"/>
    <x v="0"/>
    <s v="NA"/>
    <x v="0"/>
    <n v="1965"/>
    <s v="Unf"/>
    <x v="2"/>
    <n v="364"/>
    <s v="TA"/>
    <s v="TA"/>
    <s v="Y"/>
    <n v="88"/>
    <n v="0"/>
    <n v="0"/>
    <n v="0"/>
    <n v="0"/>
    <n v="0"/>
    <s v="NA"/>
    <s v="NA"/>
    <s v="NA"/>
    <n v="0"/>
    <x v="1"/>
    <n v="2006"/>
    <s v="WD"/>
    <s v="Normal"/>
    <n v="145000"/>
  </r>
  <r>
    <x v="1214"/>
    <n v="85"/>
    <s v="RL"/>
    <n v="69"/>
    <x v="922"/>
    <s v="Pave"/>
    <s v="NA"/>
    <s v="IR1"/>
    <s v="Lvl"/>
    <s v="AllPub"/>
    <s v="Inside"/>
    <s v="Gtl"/>
    <x v="11"/>
    <s v="Norm"/>
    <s v="Norm"/>
    <s v="1Fam"/>
    <s v="SFoyer"/>
    <x v="3"/>
    <n v="5"/>
    <x v="1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x v="1"/>
    <n v="0"/>
    <n v="3"/>
    <n v="1"/>
    <s v="TA"/>
    <n v="6"/>
    <s v="Typ"/>
    <x v="0"/>
    <s v="NA"/>
    <x v="0"/>
    <n v="1962"/>
    <s v="Unf"/>
    <x v="2"/>
    <n v="300"/>
    <s v="TA"/>
    <s v="TA"/>
    <s v="Y"/>
    <n v="150"/>
    <n v="72"/>
    <n v="0"/>
    <n v="0"/>
    <n v="0"/>
    <n v="0"/>
    <s v="NA"/>
    <s v="NA"/>
    <s v="NA"/>
    <n v="0"/>
    <x v="1"/>
    <n v="2006"/>
    <s v="WD"/>
    <s v="Normal"/>
    <n v="134500"/>
  </r>
  <r>
    <x v="1215"/>
    <n v="20"/>
    <s v="RL"/>
    <n v="99"/>
    <x v="923"/>
    <s v="Pave"/>
    <s v="NA"/>
    <s v="IR1"/>
    <s v="Lvl"/>
    <s v="AllPub"/>
    <s v="Inside"/>
    <s v="Gtl"/>
    <x v="9"/>
    <s v="Norm"/>
    <s v="Norm"/>
    <s v="1Fam"/>
    <s v="1Story"/>
    <x v="3"/>
    <n v="5"/>
    <x v="2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x v="1"/>
    <n v="0"/>
    <n v="3"/>
    <n v="1"/>
    <s v="TA"/>
    <n v="5"/>
    <s v="Typ"/>
    <x v="0"/>
    <s v="NA"/>
    <x v="1"/>
    <n v="1966"/>
    <s v="RFn"/>
    <x v="2"/>
    <n v="384"/>
    <s v="TA"/>
    <s v="TA"/>
    <s v="Y"/>
    <n v="0"/>
    <n v="0"/>
    <n v="0"/>
    <n v="0"/>
    <n v="0"/>
    <n v="0"/>
    <s v="NA"/>
    <s v="MnPrv"/>
    <s v="NA"/>
    <n v="0"/>
    <x v="1"/>
    <n v="2007"/>
    <s v="WD"/>
    <s v="Normal"/>
    <n v="125000"/>
  </r>
  <r>
    <x v="1216"/>
    <n v="90"/>
    <s v="RM"/>
    <n v="68"/>
    <x v="924"/>
    <s v="Pave"/>
    <s v="NA"/>
    <s v="Reg"/>
    <s v="Lvl"/>
    <s v="AllPub"/>
    <s v="Inside"/>
    <s v="Gtl"/>
    <x v="9"/>
    <s v="RRAe"/>
    <s v="Norm"/>
    <s v="Duplex"/>
    <s v="1.5Fin"/>
    <x v="1"/>
    <n v="5"/>
    <x v="9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x v="0"/>
    <n v="0"/>
    <n v="4"/>
    <n v="2"/>
    <s v="TA"/>
    <n v="8"/>
    <s v="Typ"/>
    <x v="0"/>
    <s v="NA"/>
    <x v="0"/>
    <n v="1978"/>
    <s v="Unf"/>
    <x v="0"/>
    <n v="539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12000"/>
  </r>
  <r>
    <x v="1217"/>
    <n v="20"/>
    <s v="FV"/>
    <n v="72"/>
    <x v="194"/>
    <s v="Pave"/>
    <s v="NA"/>
    <s v="Reg"/>
    <s v="Lvl"/>
    <s v="AllPub"/>
    <s v="Inside"/>
    <s v="Gtl"/>
    <x v="5"/>
    <s v="Norm"/>
    <s v="Norm"/>
    <s v="1Fam"/>
    <s v="1Story"/>
    <x v="2"/>
    <n v="5"/>
    <x v="5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x v="0"/>
    <n v="0"/>
    <n v="3"/>
    <n v="1"/>
    <s v="Gd"/>
    <n v="6"/>
    <s v="Typ"/>
    <x v="0"/>
    <s v="NA"/>
    <x v="0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s v="Partial"/>
    <n v="229456"/>
  </r>
  <r>
    <x v="1218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5"/>
    <n v="5"/>
    <x v="8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x v="1"/>
    <n v="0"/>
    <n v="2"/>
    <n v="1"/>
    <s v="TA"/>
    <n v="3"/>
    <s v="Typ"/>
    <x v="0"/>
    <s v="NA"/>
    <x v="4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n v="2006"/>
    <s v="WD"/>
    <s v="Normal"/>
    <n v="80500"/>
  </r>
  <r>
    <x v="1219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1"/>
    <n v="5"/>
    <x v="63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x v="1"/>
    <n v="1"/>
    <n v="3"/>
    <n v="1"/>
    <s v="TA"/>
    <n v="7"/>
    <s v="Typ"/>
    <x v="0"/>
    <s v="NA"/>
    <x v="4"/>
    <s v="NA"/>
    <s v="NA"/>
    <x v="3"/>
    <n v="0"/>
    <s v="NA"/>
    <s v="NA"/>
    <s v="N"/>
    <n v="201"/>
    <n v="0"/>
    <n v="0"/>
    <n v="0"/>
    <n v="0"/>
    <n v="0"/>
    <s v="NA"/>
    <s v="NA"/>
    <s v="NA"/>
    <n v="0"/>
    <x v="7"/>
    <n v="2006"/>
    <s v="WD"/>
    <s v="Abnorml"/>
    <n v="91500"/>
  </r>
  <r>
    <x v="1220"/>
    <n v="20"/>
    <s v="RL"/>
    <n v="66"/>
    <x v="284"/>
    <s v="Pave"/>
    <s v="NA"/>
    <s v="IR1"/>
    <s v="Lvl"/>
    <s v="AllPub"/>
    <s v="Inside"/>
    <s v="Gtl"/>
    <x v="11"/>
    <s v="Norm"/>
    <s v="Norm"/>
    <s v="1Fam"/>
    <s v="1Story"/>
    <x v="3"/>
    <n v="5"/>
    <x v="39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x v="1"/>
    <n v="0"/>
    <n v="2"/>
    <n v="1"/>
    <s v="TA"/>
    <n v="5"/>
    <s v="Typ"/>
    <x v="0"/>
    <s v="NA"/>
    <x v="0"/>
    <n v="1964"/>
    <s v="Unf"/>
    <x v="2"/>
    <n v="288"/>
    <s v="TA"/>
    <s v="TA"/>
    <s v="Y"/>
    <n v="0"/>
    <n v="0"/>
    <n v="0"/>
    <n v="0"/>
    <n v="0"/>
    <n v="0"/>
    <s v="NA"/>
    <s v="NA"/>
    <s v="NA"/>
    <n v="0"/>
    <x v="6"/>
    <n v="2006"/>
    <s v="WD"/>
    <s v="Abnorml"/>
    <n v="115000"/>
  </r>
  <r>
    <x v="1221"/>
    <n v="20"/>
    <s v="RL"/>
    <n v="55"/>
    <x v="191"/>
    <s v="Pave"/>
    <s v="NA"/>
    <s v="Reg"/>
    <s v="Lvl"/>
    <s v="AllPub"/>
    <s v="Inside"/>
    <s v="Gtl"/>
    <x v="9"/>
    <s v="Feedr"/>
    <s v="Norm"/>
    <s v="1Fam"/>
    <s v="1Story"/>
    <x v="3"/>
    <n v="5"/>
    <x v="2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x v="1"/>
    <n v="0"/>
    <n v="3"/>
    <n v="1"/>
    <s v="TA"/>
    <n v="5"/>
    <s v="Typ"/>
    <x v="1"/>
    <s v="TA"/>
    <x v="0"/>
    <n v="1968"/>
    <s v="Unf"/>
    <x v="2"/>
    <n v="322"/>
    <s v="TA"/>
    <s v="TA"/>
    <s v="Y"/>
    <n v="0"/>
    <n v="63"/>
    <n v="0"/>
    <n v="0"/>
    <n v="0"/>
    <n v="0"/>
    <s v="NA"/>
    <s v="NA"/>
    <s v="NA"/>
    <n v="0"/>
    <x v="5"/>
    <n v="2008"/>
    <s v="WD"/>
    <s v="Normal"/>
    <n v="134000"/>
  </r>
  <r>
    <x v="1222"/>
    <n v="50"/>
    <s v="RL"/>
    <n v="78"/>
    <x v="925"/>
    <s v="Pave"/>
    <s v="NA"/>
    <s v="Reg"/>
    <s v="Lvl"/>
    <s v="AllPub"/>
    <s v="Inside"/>
    <s v="Gtl"/>
    <x v="11"/>
    <s v="Artery"/>
    <s v="Norm"/>
    <s v="1Fam"/>
    <s v="1.5Fin"/>
    <x v="1"/>
    <n v="6"/>
    <x v="87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x v="0"/>
    <n v="0"/>
    <n v="3"/>
    <n v="1"/>
    <s v="TA"/>
    <n v="7"/>
    <s v="Typ"/>
    <x v="1"/>
    <s v="Gd"/>
    <x v="0"/>
    <n v="1949"/>
    <s v="Unf"/>
    <x v="2"/>
    <n v="315"/>
    <s v="TA"/>
    <s v="TA"/>
    <s v="Y"/>
    <n v="0"/>
    <n v="0"/>
    <n v="0"/>
    <n v="0"/>
    <n v="0"/>
    <n v="0"/>
    <s v="NA"/>
    <s v="GdWo"/>
    <s v="NA"/>
    <n v="0"/>
    <x v="8"/>
    <n v="2007"/>
    <s v="WD"/>
    <s v="Normal"/>
    <n v="143000"/>
  </r>
  <r>
    <x v="1223"/>
    <n v="20"/>
    <s v="RL"/>
    <n v="89"/>
    <x v="926"/>
    <s v="Pave"/>
    <s v="NA"/>
    <s v="Reg"/>
    <s v="Lvl"/>
    <s v="AllPub"/>
    <s v="Inside"/>
    <s v="Gtl"/>
    <x v="11"/>
    <s v="Norm"/>
    <s v="Norm"/>
    <s v="1Fam"/>
    <s v="1Story"/>
    <x v="3"/>
    <n v="3"/>
    <x v="23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x v="0"/>
    <n v="0"/>
    <n v="4"/>
    <n v="1"/>
    <s v="TA"/>
    <n v="7"/>
    <s v="Mod"/>
    <x v="0"/>
    <s v="NA"/>
    <x v="1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x v="4"/>
    <n v="2006"/>
    <s v="WD"/>
    <s v="Normal"/>
    <n v="137900"/>
  </r>
  <r>
    <x v="1224"/>
    <n v="60"/>
    <s v="RL"/>
    <n v="60"/>
    <x v="927"/>
    <s v="Pave"/>
    <s v="NA"/>
    <s v="IR1"/>
    <s v="Lvl"/>
    <s v="AllPub"/>
    <s v="Inside"/>
    <s v="Gtl"/>
    <x v="17"/>
    <s v="RRAn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x v="0"/>
    <n v="1"/>
    <n v="3"/>
    <n v="1"/>
    <s v="Gd"/>
    <n v="8"/>
    <s v="Typ"/>
    <x v="1"/>
    <s v="Gd"/>
    <x v="0"/>
    <n v="2004"/>
    <s v="Fin"/>
    <x v="0"/>
    <n v="388"/>
    <s v="TA"/>
    <s v="TA"/>
    <s v="Y"/>
    <n v="100"/>
    <n v="75"/>
    <n v="0"/>
    <n v="0"/>
    <n v="0"/>
    <n v="0"/>
    <s v="NA"/>
    <s v="NA"/>
    <s v="NA"/>
    <n v="0"/>
    <x v="0"/>
    <n v="2008"/>
    <s v="WD"/>
    <s v="Normal"/>
    <n v="184000"/>
  </r>
  <r>
    <x v="1225"/>
    <n v="80"/>
    <s v="RL"/>
    <n v="65"/>
    <x v="928"/>
    <s v="Pave"/>
    <s v="NA"/>
    <s v="Reg"/>
    <s v="Lvl"/>
    <s v="AllPub"/>
    <s v="Inside"/>
    <s v="Gtl"/>
    <x v="11"/>
    <s v="Norm"/>
    <s v="Norm"/>
    <s v="1Fam"/>
    <s v="SLvl"/>
    <x v="1"/>
    <n v="8"/>
    <x v="1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x v="1"/>
    <n v="0"/>
    <n v="3"/>
    <n v="1"/>
    <s v="TA"/>
    <n v="6"/>
    <s v="Typ"/>
    <x v="0"/>
    <s v="NA"/>
    <x v="0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s v="Normal"/>
    <n v="145000"/>
  </r>
  <r>
    <x v="1226"/>
    <n v="60"/>
    <s v="RL"/>
    <n v="86"/>
    <x v="929"/>
    <s v="Pave"/>
    <s v="NA"/>
    <s v="IR1"/>
    <s v="Lvl"/>
    <s v="AllPub"/>
    <s v="CulDSac"/>
    <s v="Gtl"/>
    <x v="5"/>
    <s v="Feedr"/>
    <s v="Norm"/>
    <s v="1Fam"/>
    <s v="2Story"/>
    <x v="1"/>
    <n v="5"/>
    <x v="22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x v="0"/>
    <n v="1"/>
    <n v="4"/>
    <n v="1"/>
    <s v="Gd"/>
    <n v="9"/>
    <s v="Typ"/>
    <x v="1"/>
    <s v="Gd"/>
    <x v="2"/>
    <n v="2007"/>
    <s v="Fin"/>
    <x v="1"/>
    <n v="668"/>
    <s v="TA"/>
    <s v="TA"/>
    <s v="Y"/>
    <n v="100"/>
    <n v="18"/>
    <n v="0"/>
    <n v="0"/>
    <n v="0"/>
    <n v="0"/>
    <s v="NA"/>
    <s v="NA"/>
    <s v="NA"/>
    <n v="0"/>
    <x v="8"/>
    <n v="2008"/>
    <s v="WD"/>
    <s v="Normal"/>
    <n v="214000"/>
  </r>
  <r>
    <x v="1227"/>
    <n v="20"/>
    <s v="RL"/>
    <n v="72"/>
    <x v="930"/>
    <s v="Pave"/>
    <s v="NA"/>
    <s v="Reg"/>
    <s v="Lvl"/>
    <s v="AllPub"/>
    <s v="Corner"/>
    <s v="Gtl"/>
    <x v="11"/>
    <s v="Norm"/>
    <s v="Norm"/>
    <s v="1Fam"/>
    <s v="1Story"/>
    <x v="3"/>
    <n v="8"/>
    <x v="1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x v="1"/>
    <n v="0"/>
    <n v="2"/>
    <n v="1"/>
    <s v="Gd"/>
    <n v="5"/>
    <s v="Typ"/>
    <x v="0"/>
    <s v="NA"/>
    <x v="1"/>
    <n v="1992"/>
    <s v="Unf"/>
    <x v="0"/>
    <n v="576"/>
    <s v="TA"/>
    <s v="TA"/>
    <s v="Y"/>
    <n v="0"/>
    <n v="240"/>
    <n v="0"/>
    <n v="0"/>
    <n v="0"/>
    <n v="0"/>
    <s v="NA"/>
    <s v="NA"/>
    <s v="NA"/>
    <n v="0"/>
    <x v="3"/>
    <n v="2008"/>
    <s v="WD"/>
    <s v="Normal"/>
    <n v="147000"/>
  </r>
  <r>
    <x v="1228"/>
    <n v="120"/>
    <s v="RL"/>
    <n v="65"/>
    <x v="931"/>
    <s v="Pave"/>
    <s v="NA"/>
    <s v="Reg"/>
    <s v="Lvl"/>
    <s v="AllPub"/>
    <s v="Corner"/>
    <s v="Gtl"/>
    <x v="10"/>
    <s v="Norm"/>
    <s v="Norm"/>
    <s v="TwnhsE"/>
    <s v="1Story"/>
    <x v="4"/>
    <n v="5"/>
    <x v="74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x v="1"/>
    <n v="1"/>
    <n v="1"/>
    <n v="1"/>
    <s v="Ex"/>
    <n v="7"/>
    <s v="Typ"/>
    <x v="1"/>
    <s v="Gd"/>
    <x v="0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s v="Partial"/>
    <n v="367294"/>
  </r>
  <r>
    <x v="1229"/>
    <n v="80"/>
    <s v="RL"/>
    <n v="70"/>
    <x v="932"/>
    <s v="Pave"/>
    <s v="NA"/>
    <s v="Reg"/>
    <s v="Lvl"/>
    <s v="AllPub"/>
    <s v="Inside"/>
    <s v="Gtl"/>
    <x v="11"/>
    <s v="Norm"/>
    <s v="Norm"/>
    <s v="1Fam"/>
    <s v="SLvl"/>
    <x v="3"/>
    <n v="5"/>
    <x v="14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x v="0"/>
    <n v="0"/>
    <n v="4"/>
    <n v="1"/>
    <s v="TA"/>
    <n v="7"/>
    <s v="Maj1"/>
    <x v="0"/>
    <s v="NA"/>
    <x v="5"/>
    <n v="1960"/>
    <s v="Unf"/>
    <x v="2"/>
    <n v="404"/>
    <s v="TA"/>
    <s v="TA"/>
    <s v="Y"/>
    <n v="0"/>
    <n v="0"/>
    <n v="0"/>
    <n v="0"/>
    <n v="0"/>
    <n v="0"/>
    <s v="NA"/>
    <s v="GdWo"/>
    <s v="NA"/>
    <n v="0"/>
    <x v="5"/>
    <n v="2008"/>
    <s v="WD"/>
    <s v="Normal"/>
    <n v="127000"/>
  </r>
  <r>
    <x v="1230"/>
    <n v="90"/>
    <s v="RL"/>
    <s v="NA"/>
    <x v="933"/>
    <s v="Pave"/>
    <s v="NA"/>
    <s v="IR1"/>
    <s v="Lvl"/>
    <s v="AllPub"/>
    <s v="Inside"/>
    <s v="Gtl"/>
    <x v="9"/>
    <s v="Feedr"/>
    <s v="RRAe"/>
    <s v="Duplex"/>
    <s v="1.5Fin"/>
    <x v="3"/>
    <n v="5"/>
    <x v="54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x v="0"/>
    <n v="2"/>
    <n v="4"/>
    <n v="2"/>
    <s v="TA"/>
    <n v="12"/>
    <s v="Typ"/>
    <x v="1"/>
    <s v="TA"/>
    <x v="2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s v="Normal"/>
    <n v="190000"/>
  </r>
  <r>
    <x v="1231"/>
    <n v="90"/>
    <s v="RL"/>
    <n v="70"/>
    <x v="934"/>
    <s v="Pave"/>
    <s v="NA"/>
    <s v="Reg"/>
    <s v="Lvl"/>
    <s v="AllPub"/>
    <s v="Inside"/>
    <s v="Gtl"/>
    <x v="11"/>
    <s v="Norm"/>
    <s v="Norm"/>
    <s v="Duplex"/>
    <s v="SLvl"/>
    <x v="3"/>
    <n v="6"/>
    <x v="1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x v="1"/>
    <n v="0"/>
    <n v="3"/>
    <n v="1"/>
    <s v="TA"/>
    <n v="6"/>
    <s v="Typ"/>
    <x v="0"/>
    <s v="NA"/>
    <x v="0"/>
    <n v="1962"/>
    <s v="Unf"/>
    <x v="0"/>
    <n v="540"/>
    <s v="TA"/>
    <s v="TA"/>
    <s v="Y"/>
    <n v="0"/>
    <n v="18"/>
    <n v="0"/>
    <n v="0"/>
    <n v="0"/>
    <n v="0"/>
    <s v="NA"/>
    <s v="GdWo"/>
    <s v="NA"/>
    <n v="0"/>
    <x v="1"/>
    <n v="2006"/>
    <s v="WD"/>
    <s v="Normal"/>
    <n v="132500"/>
  </r>
  <r>
    <x v="1232"/>
    <n v="90"/>
    <s v="RL"/>
    <n v="70"/>
    <x v="935"/>
    <s v="Pave"/>
    <s v="NA"/>
    <s v="Reg"/>
    <s v="Lvl"/>
    <s v="AllPub"/>
    <s v="FR2"/>
    <s v="Gtl"/>
    <x v="11"/>
    <s v="Norm"/>
    <s v="Norm"/>
    <s v="Duplex"/>
    <s v="1Story"/>
    <x v="5"/>
    <n v="5"/>
    <x v="1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x v="0"/>
    <n v="0"/>
    <n v="2"/>
    <n v="2"/>
    <s v="TA"/>
    <n v="6"/>
    <s v="Typ"/>
    <x v="0"/>
    <s v="NA"/>
    <x v="3"/>
    <n v="1962"/>
    <s v="Unf"/>
    <x v="0"/>
    <n v="462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01800"/>
  </r>
  <r>
    <x v="1233"/>
    <n v="20"/>
    <s v="RL"/>
    <s v="NA"/>
    <x v="706"/>
    <s v="Pave"/>
    <s v="NA"/>
    <s v="IR1"/>
    <s v="Lvl"/>
    <s v="AllPub"/>
    <s v="Inside"/>
    <s v="Gtl"/>
    <x v="11"/>
    <s v="Norm"/>
    <s v="Norm"/>
    <s v="1Fam"/>
    <s v="1Story"/>
    <x v="3"/>
    <n v="5"/>
    <x v="28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x v="1"/>
    <n v="0"/>
    <n v="3"/>
    <n v="1"/>
    <s v="TA"/>
    <n v="6"/>
    <s v="Typ"/>
    <x v="0"/>
    <s v="NA"/>
    <x v="0"/>
    <n v="1959"/>
    <s v="RFn"/>
    <x v="0"/>
    <n v="531"/>
    <s v="TA"/>
    <s v="TA"/>
    <s v="Y"/>
    <n v="0"/>
    <n v="0"/>
    <n v="0"/>
    <n v="0"/>
    <n v="0"/>
    <n v="0"/>
    <s v="NA"/>
    <s v="MnPrv"/>
    <s v="NA"/>
    <n v="0"/>
    <x v="1"/>
    <n v="2010"/>
    <s v="COD"/>
    <s v="Abnorml"/>
    <n v="142000"/>
  </r>
  <r>
    <x v="1234"/>
    <n v="70"/>
    <s v="RH"/>
    <n v="55"/>
    <x v="936"/>
    <s v="Pave"/>
    <s v="NA"/>
    <s v="Reg"/>
    <s v="Bnk"/>
    <s v="AllPub"/>
    <s v="Inside"/>
    <s v="Gtl"/>
    <x v="23"/>
    <s v="Norm"/>
    <s v="Norm"/>
    <s v="1Fam"/>
    <s v="2Story"/>
    <x v="3"/>
    <n v="6"/>
    <x v="108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x v="1"/>
    <n v="1"/>
    <n v="4"/>
    <n v="1"/>
    <s v="TA"/>
    <n v="7"/>
    <s v="Typ"/>
    <x v="0"/>
    <s v="NA"/>
    <x v="4"/>
    <s v="NA"/>
    <s v="NA"/>
    <x v="3"/>
    <n v="0"/>
    <s v="NA"/>
    <s v="NA"/>
    <s v="N"/>
    <n v="0"/>
    <n v="192"/>
    <n v="0"/>
    <n v="0"/>
    <n v="0"/>
    <n v="0"/>
    <s v="NA"/>
    <s v="NA"/>
    <s v="NA"/>
    <n v="0"/>
    <x v="6"/>
    <n v="2008"/>
    <s v="WD"/>
    <s v="Abnorml"/>
    <n v="130000"/>
  </r>
  <r>
    <x v="1235"/>
    <n v="70"/>
    <s v="RL"/>
    <n v="96"/>
    <x v="937"/>
    <s v="Pave"/>
    <s v="NA"/>
    <s v="Reg"/>
    <s v="Lvl"/>
    <s v="AllPub"/>
    <s v="Inside"/>
    <s v="Gtl"/>
    <x v="2"/>
    <s v="Norm"/>
    <s v="Norm"/>
    <s v="1Fam"/>
    <s v="2Story"/>
    <x v="3"/>
    <n v="5"/>
    <x v="10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x v="1"/>
    <n v="1"/>
    <n v="4"/>
    <n v="1"/>
    <s v="TA"/>
    <n v="9"/>
    <s v="Typ"/>
    <x v="0"/>
    <s v="NA"/>
    <x v="1"/>
    <n v="1914"/>
    <s v="Unf"/>
    <x v="2"/>
    <n v="180"/>
    <s v="Fa"/>
    <s v="Fa"/>
    <s v="N"/>
    <n v="203"/>
    <n v="40"/>
    <n v="0"/>
    <n v="0"/>
    <n v="0"/>
    <n v="0"/>
    <s v="NA"/>
    <s v="NA"/>
    <s v="NA"/>
    <n v="0"/>
    <x v="9"/>
    <n v="2006"/>
    <s v="WD"/>
    <s v="Normal"/>
    <n v="138887"/>
  </r>
  <r>
    <x v="1236"/>
    <n v="160"/>
    <s v="RL"/>
    <n v="36"/>
    <x v="938"/>
    <s v="Pave"/>
    <s v="NA"/>
    <s v="Reg"/>
    <s v="Lvl"/>
    <s v="AllPub"/>
    <s v="Inside"/>
    <s v="Gtl"/>
    <x v="10"/>
    <s v="Norm"/>
    <s v="Norm"/>
    <s v="Twnhs"/>
    <s v="2Story"/>
    <x v="0"/>
    <n v="5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x v="0"/>
    <n v="1"/>
    <n v="2"/>
    <n v="1"/>
    <s v="Gd"/>
    <n v="6"/>
    <s v="Typ"/>
    <x v="0"/>
    <s v="NA"/>
    <x v="2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11"/>
    <n v="2010"/>
    <s v="WD"/>
    <s v="Normal"/>
    <n v="175500"/>
  </r>
  <r>
    <x v="1237"/>
    <n v="60"/>
    <s v="RL"/>
    <n v="41"/>
    <x v="939"/>
    <s v="Pave"/>
    <s v="NA"/>
    <s v="IR2"/>
    <s v="Lvl"/>
    <s v="AllPub"/>
    <s v="FR2"/>
    <s v="Gtl"/>
    <x v="0"/>
    <s v="Norm"/>
    <s v="Norm"/>
    <s v="1Fam"/>
    <s v="2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x v="0"/>
    <n v="1"/>
    <n v="4"/>
    <n v="1"/>
    <s v="Gd"/>
    <n v="8"/>
    <s v="Typ"/>
    <x v="1"/>
    <s v="Gd"/>
    <x v="2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2"/>
    <n v="2006"/>
    <s v="WD"/>
    <s v="Normal"/>
    <n v="195000"/>
  </r>
  <r>
    <x v="1238"/>
    <n v="20"/>
    <s v="RL"/>
    <n v="63"/>
    <x v="58"/>
    <s v="Pave"/>
    <s v="NA"/>
    <s v="Reg"/>
    <s v="Lvl"/>
    <s v="AllPub"/>
    <s v="Inside"/>
    <s v="Gtl"/>
    <x v="12"/>
    <s v="RRAe"/>
    <s v="Norm"/>
    <s v="1Fam"/>
    <s v="1Story"/>
    <x v="1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x v="1"/>
    <n v="1"/>
    <n v="3"/>
    <n v="1"/>
    <s v="TA"/>
    <n v="6"/>
    <s v="Typ"/>
    <x v="0"/>
    <s v="NA"/>
    <x v="1"/>
    <n v="2005"/>
    <s v="Unf"/>
    <x v="0"/>
    <n v="484"/>
    <s v="TA"/>
    <s v="TA"/>
    <s v="Y"/>
    <n v="0"/>
    <n v="0"/>
    <n v="0"/>
    <n v="0"/>
    <n v="0"/>
    <n v="0"/>
    <s v="NA"/>
    <s v="NA"/>
    <s v="NA"/>
    <n v="0"/>
    <x v="10"/>
    <n v="2006"/>
    <s v="WD"/>
    <s v="Abnorml"/>
    <n v="142500"/>
  </r>
  <r>
    <x v="1239"/>
    <n v="20"/>
    <s v="RL"/>
    <n v="64"/>
    <x v="940"/>
    <s v="Pave"/>
    <s v="NA"/>
    <s v="IR1"/>
    <s v="HLS"/>
    <s v="AllPub"/>
    <s v="Inside"/>
    <s v="Gtl"/>
    <x v="16"/>
    <s v="Norm"/>
    <s v="Norm"/>
    <s v="1Fam"/>
    <s v="1Story"/>
    <x v="2"/>
    <n v="5"/>
    <x v="13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x v="0"/>
    <n v="0"/>
    <n v="2"/>
    <n v="1"/>
    <s v="Ex"/>
    <n v="6"/>
    <s v="Typ"/>
    <x v="1"/>
    <s v="Gd"/>
    <x v="0"/>
    <n v="2006"/>
    <s v="RFn"/>
    <x v="0"/>
    <n v="472"/>
    <s v="TA"/>
    <s v="TA"/>
    <s v="Y"/>
    <n v="120"/>
    <n v="33"/>
    <n v="0"/>
    <n v="0"/>
    <n v="0"/>
    <n v="0"/>
    <s v="NA"/>
    <s v="NA"/>
    <s v="NA"/>
    <n v="0"/>
    <x v="3"/>
    <n v="2007"/>
    <s v="WD"/>
    <s v="Normal"/>
    <n v="265900"/>
  </r>
  <r>
    <x v="1240"/>
    <n v="60"/>
    <s v="RL"/>
    <n v="65"/>
    <x v="941"/>
    <s v="Pave"/>
    <s v="NA"/>
    <s v="Reg"/>
    <s v="Lvl"/>
    <s v="AllPub"/>
    <s v="Inside"/>
    <s v="Gtl"/>
    <x v="0"/>
    <s v="Norm"/>
    <s v="Norm"/>
    <s v="1Fam"/>
    <s v="2Story"/>
    <x v="0"/>
    <n v="5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x v="0"/>
    <n v="1"/>
    <n v="3"/>
    <n v="1"/>
    <s v="Gd"/>
    <n v="8"/>
    <s v="Typ"/>
    <x v="0"/>
    <s v="NA"/>
    <x v="0"/>
    <n v="2003"/>
    <s v="RFn"/>
    <x v="0"/>
    <n v="543"/>
    <s v="TA"/>
    <s v="TA"/>
    <s v="Y"/>
    <n v="0"/>
    <n v="63"/>
    <n v="0"/>
    <n v="0"/>
    <n v="0"/>
    <n v="0"/>
    <s v="NA"/>
    <s v="NA"/>
    <s v="NA"/>
    <n v="0"/>
    <x v="9"/>
    <n v="2008"/>
    <s v="WD"/>
    <s v="Normal"/>
    <n v="224900"/>
  </r>
  <r>
    <x v="1241"/>
    <n v="20"/>
    <s v="RL"/>
    <n v="83"/>
    <x v="942"/>
    <s v="Pave"/>
    <s v="NA"/>
    <s v="Reg"/>
    <s v="Lvl"/>
    <s v="AllPub"/>
    <s v="Inside"/>
    <s v="Gtl"/>
    <x v="5"/>
    <s v="Norm"/>
    <s v="Norm"/>
    <s v="1Fam"/>
    <s v="1Story"/>
    <x v="0"/>
    <n v="6"/>
    <x v="22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x v="0"/>
    <n v="0"/>
    <n v="3"/>
    <n v="1"/>
    <s v="Gd"/>
    <n v="7"/>
    <s v="Typ"/>
    <x v="0"/>
    <s v="NA"/>
    <x v="0"/>
    <n v="2007"/>
    <s v="RFn"/>
    <x v="1"/>
    <n v="954"/>
    <s v="TA"/>
    <s v="TA"/>
    <s v="Y"/>
    <n v="0"/>
    <n v="56"/>
    <n v="0"/>
    <n v="0"/>
    <n v="0"/>
    <n v="0"/>
    <s v="NA"/>
    <s v="NA"/>
    <s v="NA"/>
    <n v="0"/>
    <x v="11"/>
    <n v="2007"/>
    <s v="New"/>
    <s v="Partial"/>
    <n v="248328"/>
  </r>
  <r>
    <x v="1242"/>
    <n v="85"/>
    <s v="RL"/>
    <n v="85"/>
    <x v="92"/>
    <s v="Pave"/>
    <s v="NA"/>
    <s v="Reg"/>
    <s v="Lvl"/>
    <s v="AllPub"/>
    <s v="Inside"/>
    <s v="Gtl"/>
    <x v="6"/>
    <s v="Norm"/>
    <s v="Norm"/>
    <s v="1Fam"/>
    <s v="SFoyer"/>
    <x v="0"/>
    <n v="6"/>
    <x v="99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x v="0"/>
    <n v="0"/>
    <n v="3"/>
    <n v="1"/>
    <s v="Gd"/>
    <n v="6"/>
    <s v="Typ"/>
    <x v="2"/>
    <s v="TA"/>
    <x v="0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s v="Family"/>
    <n v="170000"/>
  </r>
  <r>
    <x v="1243"/>
    <n v="20"/>
    <s v="RL"/>
    <n v="107"/>
    <x v="139"/>
    <s v="Pave"/>
    <s v="NA"/>
    <s v="Reg"/>
    <s v="Lvl"/>
    <s v="AllPub"/>
    <s v="Inside"/>
    <s v="Gtl"/>
    <x v="10"/>
    <s v="Norm"/>
    <s v="Norm"/>
    <s v="1Fam"/>
    <s v="1Story"/>
    <x v="6"/>
    <n v="5"/>
    <x v="13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x v="0"/>
    <n v="1"/>
    <n v="2"/>
    <n v="1"/>
    <s v="Ex"/>
    <n v="7"/>
    <s v="Typ"/>
    <x v="1"/>
    <s v="Gd"/>
    <x v="0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s v="Partial"/>
    <n v="465000"/>
  </r>
  <r>
    <x v="1244"/>
    <n v="70"/>
    <s v="RL"/>
    <s v="NA"/>
    <x v="943"/>
    <s v="Pave"/>
    <s v="NA"/>
    <s v="IR1"/>
    <s v="HLS"/>
    <s v="AllPub"/>
    <s v="Corner"/>
    <s v="Mod"/>
    <x v="2"/>
    <s v="Norm"/>
    <s v="Norm"/>
    <s v="1Fam"/>
    <s v="2Story"/>
    <x v="2"/>
    <n v="7"/>
    <x v="15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x v="1"/>
    <n v="0"/>
    <n v="3"/>
    <n v="1"/>
    <s v="Gd"/>
    <n v="7"/>
    <s v="Typ"/>
    <x v="2"/>
    <s v="Gd"/>
    <x v="1"/>
    <n v="1931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230000"/>
  </r>
  <r>
    <x v="1245"/>
    <n v="80"/>
    <s v="RL"/>
    <n v="78"/>
    <x v="241"/>
    <s v="Pave"/>
    <s v="NA"/>
    <s v="Reg"/>
    <s v="Lvl"/>
    <s v="AllPub"/>
    <s v="Inside"/>
    <s v="Gtl"/>
    <x v="6"/>
    <s v="Norm"/>
    <s v="Norm"/>
    <s v="1Fam"/>
    <s v="SLvl"/>
    <x v="1"/>
    <n v="7"/>
    <x v="68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x v="2"/>
    <n v="1"/>
    <n v="3"/>
    <n v="1"/>
    <s v="TA"/>
    <n v="7"/>
    <s v="Typ"/>
    <x v="1"/>
    <s v="TA"/>
    <x v="2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s v="Abnorml"/>
    <n v="178000"/>
  </r>
  <r>
    <x v="1246"/>
    <n v="60"/>
    <s v="FV"/>
    <n v="65"/>
    <x v="260"/>
    <s v="Pave"/>
    <s v="NA"/>
    <s v="Reg"/>
    <s v="Lvl"/>
    <s v="AllPub"/>
    <s v="Inside"/>
    <s v="Gtl"/>
    <x v="5"/>
    <s v="Norm"/>
    <s v="Norm"/>
    <s v="1Fam"/>
    <s v="2Story"/>
    <x v="0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x v="0"/>
    <n v="1"/>
    <n v="3"/>
    <n v="1"/>
    <s v="Gd"/>
    <n v="6"/>
    <s v="Typ"/>
    <x v="0"/>
    <s v="NA"/>
    <x v="0"/>
    <n v="2005"/>
    <s v="RFn"/>
    <x v="0"/>
    <n v="615"/>
    <s v="TA"/>
    <s v="TA"/>
    <s v="Y"/>
    <n v="0"/>
    <n v="45"/>
    <n v="0"/>
    <n v="0"/>
    <n v="0"/>
    <n v="0"/>
    <s v="NA"/>
    <s v="NA"/>
    <s v="NA"/>
    <n v="0"/>
    <x v="10"/>
    <n v="2006"/>
    <s v="New"/>
    <s v="Partial"/>
    <n v="186500"/>
  </r>
  <r>
    <x v="1247"/>
    <n v="80"/>
    <s v="RL"/>
    <s v="NA"/>
    <x v="944"/>
    <s v="Pave"/>
    <s v="NA"/>
    <s v="IR1"/>
    <s v="Lvl"/>
    <s v="AllPub"/>
    <s v="Inside"/>
    <s v="Gtl"/>
    <x v="4"/>
    <s v="Norm"/>
    <s v="Norm"/>
    <s v="1Fam"/>
    <s v="SLvl"/>
    <x v="1"/>
    <n v="5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x v="1"/>
    <n v="0"/>
    <n v="3"/>
    <n v="1"/>
    <s v="TA"/>
    <n v="6"/>
    <s v="Typ"/>
    <x v="0"/>
    <s v="NA"/>
    <x v="0"/>
    <n v="1976"/>
    <s v="Unf"/>
    <x v="1"/>
    <n v="888"/>
    <s v="TA"/>
    <s v="TA"/>
    <s v="Y"/>
    <n v="0"/>
    <n v="0"/>
    <n v="0"/>
    <n v="0"/>
    <n v="0"/>
    <n v="0"/>
    <s v="NA"/>
    <s v="NA"/>
    <s v="NA"/>
    <n v="0"/>
    <x v="1"/>
    <n v="2010"/>
    <s v="WD"/>
    <s v="Normal"/>
    <n v="169900"/>
  </r>
  <r>
    <x v="1248"/>
    <n v="75"/>
    <s v="RM"/>
    <n v="60"/>
    <x v="1"/>
    <s v="Pave"/>
    <s v="Grvl"/>
    <s v="Reg"/>
    <s v="Lvl"/>
    <s v="AllPub"/>
    <s v="Inside"/>
    <s v="Gtl"/>
    <x v="7"/>
    <s v="Norm"/>
    <s v="Norm"/>
    <s v="1Fam"/>
    <s v="2.5Unf"/>
    <x v="1"/>
    <n v="5"/>
    <x v="109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x v="1"/>
    <n v="1"/>
    <n v="3"/>
    <n v="1"/>
    <s v="TA"/>
    <n v="8"/>
    <s v="Typ"/>
    <x v="1"/>
    <s v="Gd"/>
    <x v="1"/>
    <n v="1950"/>
    <s v="Unf"/>
    <x v="0"/>
    <n v="396"/>
    <s v="Fa"/>
    <s v="Fa"/>
    <s v="P"/>
    <n v="0"/>
    <n v="0"/>
    <n v="259"/>
    <n v="0"/>
    <n v="0"/>
    <n v="0"/>
    <s v="NA"/>
    <s v="NA"/>
    <s v="NA"/>
    <n v="0"/>
    <x v="7"/>
    <n v="2008"/>
    <s v="WD"/>
    <s v="Normal"/>
    <n v="129500"/>
  </r>
  <r>
    <x v="1249"/>
    <n v="20"/>
    <s v="RL"/>
    <n v="60"/>
    <x v="25"/>
    <s v="Pave"/>
    <s v="NA"/>
    <s v="Reg"/>
    <s v="Lvl"/>
    <s v="AllPub"/>
    <s v="Inside"/>
    <s v="Gtl"/>
    <x v="11"/>
    <s v="Norm"/>
    <s v="Norm"/>
    <s v="1Fam"/>
    <s v="1Story"/>
    <x v="3"/>
    <n v="7"/>
    <x v="52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x v="1"/>
    <n v="0"/>
    <n v="3"/>
    <n v="1"/>
    <s v="TA"/>
    <n v="6"/>
    <s v="Typ"/>
    <x v="0"/>
    <s v="NA"/>
    <x v="0"/>
    <n v="1950"/>
    <s v="Unf"/>
    <x v="2"/>
    <n v="276"/>
    <s v="TA"/>
    <s v="TA"/>
    <s v="Y"/>
    <n v="0"/>
    <n v="80"/>
    <n v="0"/>
    <n v="0"/>
    <n v="0"/>
    <n v="0"/>
    <s v="NA"/>
    <s v="NA"/>
    <s v="NA"/>
    <n v="0"/>
    <x v="1"/>
    <n v="2007"/>
    <s v="WD"/>
    <s v="Normal"/>
    <n v="119000"/>
  </r>
  <r>
    <x v="1250"/>
    <n v="20"/>
    <s v="RL"/>
    <n v="93"/>
    <x v="945"/>
    <s v="Pave"/>
    <s v="NA"/>
    <s v="Reg"/>
    <s v="Lvl"/>
    <s v="AllPub"/>
    <s v="Corner"/>
    <s v="Gtl"/>
    <x v="11"/>
    <s v="Norm"/>
    <s v="Norm"/>
    <s v="1Fam"/>
    <s v="1Story"/>
    <x v="0"/>
    <n v="5"/>
    <x v="2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x v="0"/>
    <n v="1"/>
    <n v="3"/>
    <n v="1"/>
    <s v="Ex"/>
    <n v="8"/>
    <s v="Typ"/>
    <x v="2"/>
    <s v="TA"/>
    <x v="0"/>
    <n v="1968"/>
    <s v="Fin"/>
    <x v="0"/>
    <n v="52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244000"/>
  </r>
  <r>
    <x v="1251"/>
    <n v="120"/>
    <s v="RL"/>
    <s v="NA"/>
    <x v="946"/>
    <s v="Pave"/>
    <s v="NA"/>
    <s v="IR1"/>
    <s v="Lvl"/>
    <s v="AllPub"/>
    <s v="Corner"/>
    <s v="Gtl"/>
    <x v="10"/>
    <s v="Norm"/>
    <s v="Norm"/>
    <s v="TwnhsE"/>
    <s v="1Story"/>
    <x v="0"/>
    <n v="5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x v="0"/>
    <n v="0"/>
    <n v="2"/>
    <n v="1"/>
    <s v="Gd"/>
    <n v="6"/>
    <s v="Typ"/>
    <x v="1"/>
    <s v="Gd"/>
    <x v="0"/>
    <n v="2003"/>
    <s v="RFn"/>
    <x v="0"/>
    <n v="478"/>
    <s v="TA"/>
    <s v="TA"/>
    <s v="Y"/>
    <n v="148"/>
    <n v="36"/>
    <n v="0"/>
    <n v="0"/>
    <n v="0"/>
    <n v="0"/>
    <s v="NA"/>
    <s v="NA"/>
    <s v="NA"/>
    <n v="0"/>
    <x v="10"/>
    <n v="2006"/>
    <s v="WD"/>
    <s v="Normal"/>
    <n v="171750"/>
  </r>
  <r>
    <x v="1252"/>
    <n v="20"/>
    <s v="RL"/>
    <n v="62"/>
    <x v="947"/>
    <s v="Pave"/>
    <s v="NA"/>
    <s v="Reg"/>
    <s v="Lvl"/>
    <s v="AllPub"/>
    <s v="Inside"/>
    <s v="Gtl"/>
    <x v="4"/>
    <s v="Norm"/>
    <s v="Norm"/>
    <s v="1Fam"/>
    <s v="1Story"/>
    <x v="3"/>
    <n v="6"/>
    <x v="2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x v="1"/>
    <n v="0"/>
    <n v="3"/>
    <n v="1"/>
    <s v="TA"/>
    <n v="5"/>
    <s v="Typ"/>
    <x v="0"/>
    <s v="NA"/>
    <x v="0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s v="Normal"/>
    <n v="130000"/>
  </r>
  <r>
    <x v="1253"/>
    <n v="60"/>
    <s v="RL"/>
    <s v="NA"/>
    <x v="948"/>
    <s v="Pave"/>
    <s v="NA"/>
    <s v="IR1"/>
    <s v="Lvl"/>
    <s v="AllPub"/>
    <s v="Inside"/>
    <s v="Gtl"/>
    <x v="1"/>
    <s v="Norm"/>
    <s v="Norm"/>
    <s v="1Fam"/>
    <s v="2Story"/>
    <x v="0"/>
    <n v="7"/>
    <x v="99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x v="0"/>
    <n v="1"/>
    <n v="3"/>
    <n v="1"/>
    <s v="Gd"/>
    <n v="9"/>
    <s v="Typ"/>
    <x v="2"/>
    <s v="Gd"/>
    <x v="0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s v="Normal"/>
    <n v="294000"/>
  </r>
  <r>
    <x v="1254"/>
    <n v="60"/>
    <s v="RL"/>
    <n v="60"/>
    <x v="949"/>
    <s v="Pave"/>
    <s v="NA"/>
    <s v="Reg"/>
    <s v="Lvl"/>
    <s v="AllPub"/>
    <s v="Inside"/>
    <s v="Gtl"/>
    <x v="15"/>
    <s v="Norm"/>
    <s v="Norm"/>
    <s v="1Fam"/>
    <s v="2Story"/>
    <x v="0"/>
    <n v="5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x v="0"/>
    <n v="1"/>
    <n v="3"/>
    <n v="1"/>
    <s v="Gd"/>
    <n v="7"/>
    <s v="Typ"/>
    <x v="1"/>
    <s v="Gd"/>
    <x v="2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x v="9"/>
    <n v="2008"/>
    <s v="WD"/>
    <s v="Normal"/>
    <n v="165400"/>
  </r>
  <r>
    <x v="1255"/>
    <n v="50"/>
    <s v="RM"/>
    <n v="52"/>
    <x v="50"/>
    <s v="Pave"/>
    <s v="NA"/>
    <s v="Reg"/>
    <s v="Lvl"/>
    <s v="AllPub"/>
    <s v="Inside"/>
    <s v="Gtl"/>
    <x v="8"/>
    <s v="Norm"/>
    <s v="Norm"/>
    <s v="1Fam"/>
    <s v="1.5Fin"/>
    <x v="1"/>
    <n v="6"/>
    <x v="8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x v="1"/>
    <n v="0"/>
    <n v="3"/>
    <n v="1"/>
    <s v="TA"/>
    <n v="6"/>
    <s v="Typ"/>
    <x v="1"/>
    <s v="Gd"/>
    <x v="1"/>
    <n v="1978"/>
    <s v="Unf"/>
    <x v="2"/>
    <n v="560"/>
    <s v="TA"/>
    <s v="TA"/>
    <s v="Y"/>
    <n v="0"/>
    <n v="0"/>
    <n v="0"/>
    <n v="0"/>
    <n v="120"/>
    <n v="0"/>
    <s v="NA"/>
    <s v="NA"/>
    <s v="NA"/>
    <n v="0"/>
    <x v="6"/>
    <n v="2007"/>
    <s v="WD"/>
    <s v="Normal"/>
    <n v="127500"/>
  </r>
  <r>
    <x v="1256"/>
    <n v="20"/>
    <s v="RL"/>
    <n v="91"/>
    <x v="950"/>
    <s v="Pave"/>
    <s v="NA"/>
    <s v="IR1"/>
    <s v="Lvl"/>
    <s v="AllPub"/>
    <s v="Corner"/>
    <s v="Gtl"/>
    <x v="3"/>
    <s v="Norm"/>
    <s v="Norm"/>
    <s v="1Fam"/>
    <s v="1Story"/>
    <x v="2"/>
    <n v="5"/>
    <x v="29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x v="0"/>
    <n v="0"/>
    <n v="2"/>
    <n v="1"/>
    <s v="Gd"/>
    <n v="7"/>
    <s v="Typ"/>
    <x v="1"/>
    <s v="TA"/>
    <x v="0"/>
    <n v="1994"/>
    <s v="Fin"/>
    <x v="0"/>
    <n v="691"/>
    <s v="TA"/>
    <s v="TA"/>
    <s v="Y"/>
    <n v="262"/>
    <n v="36"/>
    <n v="0"/>
    <n v="0"/>
    <n v="0"/>
    <n v="0"/>
    <s v="NA"/>
    <s v="NA"/>
    <s v="NA"/>
    <n v="0"/>
    <x v="5"/>
    <n v="2008"/>
    <s v="WD"/>
    <s v="Normal"/>
    <n v="301500"/>
  </r>
  <r>
    <x v="1257"/>
    <n v="30"/>
    <s v="RL"/>
    <n v="56"/>
    <x v="951"/>
    <s v="Pave"/>
    <s v="NA"/>
    <s v="Reg"/>
    <s v="Lvl"/>
    <s v="AllPub"/>
    <s v="Corner"/>
    <s v="Gtl"/>
    <x v="15"/>
    <s v="Feedr"/>
    <s v="Norm"/>
    <s v="1Fam"/>
    <s v="1Story"/>
    <x v="3"/>
    <n v="8"/>
    <x v="9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x v="1"/>
    <n v="0"/>
    <n v="2"/>
    <n v="1"/>
    <s v="TA"/>
    <n v="4"/>
    <s v="Typ"/>
    <x v="0"/>
    <s v="NA"/>
    <x v="4"/>
    <s v="NA"/>
    <s v="NA"/>
    <x v="3"/>
    <n v="0"/>
    <s v="NA"/>
    <s v="NA"/>
    <s v="Y"/>
    <n v="0"/>
    <n v="96"/>
    <n v="0"/>
    <n v="0"/>
    <n v="0"/>
    <n v="0"/>
    <s v="NA"/>
    <s v="NA"/>
    <s v="NA"/>
    <n v="0"/>
    <x v="9"/>
    <n v="2009"/>
    <s v="WD"/>
    <s v="Normal"/>
    <n v="99900"/>
  </r>
  <r>
    <x v="1258"/>
    <n v="80"/>
    <s v="RL"/>
    <n v="59"/>
    <x v="952"/>
    <s v="Pave"/>
    <s v="NA"/>
    <s v="IR1"/>
    <s v="Lvl"/>
    <s v="AllPub"/>
    <s v="Inside"/>
    <s v="Gtl"/>
    <x v="17"/>
    <s v="Norm"/>
    <s v="Norm"/>
    <s v="1Fam"/>
    <s v="SLvl"/>
    <x v="0"/>
    <n v="5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x v="0"/>
    <n v="0"/>
    <n v="2"/>
    <n v="1"/>
    <s v="Gd"/>
    <n v="5"/>
    <s v="Typ"/>
    <x v="0"/>
    <s v="NA"/>
    <x v="0"/>
    <n v="2005"/>
    <s v="Fin"/>
    <x v="0"/>
    <n v="400"/>
    <s v="TA"/>
    <s v="TA"/>
    <s v="Y"/>
    <n v="212"/>
    <n v="0"/>
    <n v="0"/>
    <n v="0"/>
    <n v="0"/>
    <n v="0"/>
    <s v="NA"/>
    <s v="NA"/>
    <s v="NA"/>
    <n v="0"/>
    <x v="9"/>
    <n v="2008"/>
    <s v="WD"/>
    <s v="Normal"/>
    <n v="190000"/>
  </r>
  <r>
    <x v="1259"/>
    <n v="20"/>
    <s v="RL"/>
    <n v="65"/>
    <x v="653"/>
    <s v="Pave"/>
    <s v="NA"/>
    <s v="Reg"/>
    <s v="Lvl"/>
    <s v="AllPub"/>
    <s v="FR2"/>
    <s v="Gtl"/>
    <x v="11"/>
    <s v="Norm"/>
    <s v="Norm"/>
    <s v="1Fam"/>
    <s v="1Story"/>
    <x v="1"/>
    <n v="8"/>
    <x v="6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x v="1"/>
    <n v="1"/>
    <n v="3"/>
    <n v="1"/>
    <s v="TA"/>
    <n v="6"/>
    <s v="Typ"/>
    <x v="0"/>
    <s v="NA"/>
    <x v="0"/>
    <n v="1969"/>
    <s v="Unf"/>
    <x v="0"/>
    <n v="460"/>
    <s v="TA"/>
    <s v="TA"/>
    <s v="Y"/>
    <n v="180"/>
    <n v="0"/>
    <n v="0"/>
    <n v="0"/>
    <n v="80"/>
    <n v="0"/>
    <s v="NA"/>
    <s v="NA"/>
    <s v="NA"/>
    <n v="0"/>
    <x v="9"/>
    <n v="2008"/>
    <s v="WD"/>
    <s v="Normal"/>
    <n v="151000"/>
  </r>
  <r>
    <x v="1260"/>
    <n v="60"/>
    <s v="RL"/>
    <s v="NA"/>
    <x v="953"/>
    <s v="Pave"/>
    <s v="NA"/>
    <s v="IR3"/>
    <s v="Lvl"/>
    <s v="AllPub"/>
    <s v="CulDSac"/>
    <s v="Gtl"/>
    <x v="17"/>
    <s v="RRAn"/>
    <s v="Norm"/>
    <s v="1Fam"/>
    <s v="2Story"/>
    <x v="1"/>
    <n v="5"/>
    <x v="4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x v="0"/>
    <n v="1"/>
    <n v="3"/>
    <n v="1"/>
    <s v="TA"/>
    <n v="7"/>
    <s v="Typ"/>
    <x v="1"/>
    <s v="TA"/>
    <x v="2"/>
    <n v="1999"/>
    <s v="Fin"/>
    <x v="0"/>
    <n v="502"/>
    <s v="TA"/>
    <s v="TA"/>
    <s v="Y"/>
    <n v="0"/>
    <n v="103"/>
    <n v="0"/>
    <n v="0"/>
    <n v="0"/>
    <n v="0"/>
    <s v="NA"/>
    <s v="NA"/>
    <s v="NA"/>
    <n v="0"/>
    <x v="11"/>
    <n v="2009"/>
    <s v="WD"/>
    <s v="Normal"/>
    <n v="181000"/>
  </r>
  <r>
    <x v="1261"/>
    <n v="20"/>
    <s v="RL"/>
    <n v="80"/>
    <x v="1"/>
    <s v="Pave"/>
    <s v="NA"/>
    <s v="Reg"/>
    <s v="Lvl"/>
    <s v="AllPub"/>
    <s v="Inside"/>
    <s v="Gtl"/>
    <x v="11"/>
    <s v="Norm"/>
    <s v="Norm"/>
    <s v="1Fam"/>
    <s v="1Story"/>
    <x v="3"/>
    <n v="6"/>
    <x v="4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x v="1"/>
    <n v="0"/>
    <n v="2"/>
    <n v="1"/>
    <s v="TA"/>
    <n v="5"/>
    <s v="Typ"/>
    <x v="0"/>
    <s v="NA"/>
    <x v="0"/>
    <n v="1956"/>
    <s v="Unf"/>
    <x v="2"/>
    <n v="338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28900"/>
  </r>
  <r>
    <x v="1262"/>
    <n v="50"/>
    <s v="RL"/>
    <s v="NA"/>
    <x v="2"/>
    <s v="Pave"/>
    <s v="NA"/>
    <s v="Reg"/>
    <s v="Lvl"/>
    <s v="AllPub"/>
    <s v="Inside"/>
    <s v="Gtl"/>
    <x v="19"/>
    <s v="Norm"/>
    <s v="Norm"/>
    <s v="1Fam"/>
    <s v="1.5Fin"/>
    <x v="5"/>
    <n v="5"/>
    <x v="24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x v="1"/>
    <n v="0"/>
    <n v="5"/>
    <n v="1"/>
    <s v="TA"/>
    <n v="8"/>
    <s v="Min2"/>
    <x v="2"/>
    <s v="TA"/>
    <x v="0"/>
    <n v="1957"/>
    <s v="Unf"/>
    <x v="2"/>
    <n v="304"/>
    <s v="TA"/>
    <s v="TA"/>
    <s v="Y"/>
    <n v="120"/>
    <n v="0"/>
    <n v="0"/>
    <n v="0"/>
    <n v="0"/>
    <n v="0"/>
    <s v="NA"/>
    <s v="NA"/>
    <s v="NA"/>
    <n v="0"/>
    <x v="6"/>
    <n v="2009"/>
    <s v="WD"/>
    <s v="Normal"/>
    <n v="161500"/>
  </r>
  <r>
    <x v="1263"/>
    <n v="70"/>
    <s v="RL"/>
    <n v="60"/>
    <x v="954"/>
    <s v="Pave"/>
    <s v="Pave"/>
    <s v="Reg"/>
    <s v="Lvl"/>
    <s v="AllPub"/>
    <s v="Inside"/>
    <s v="Gtl"/>
    <x v="8"/>
    <s v="Norm"/>
    <s v="Norm"/>
    <s v="1Fam"/>
    <s v="2Story"/>
    <x v="1"/>
    <n v="6"/>
    <x v="58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x v="1"/>
    <n v="0"/>
    <n v="3"/>
    <n v="1"/>
    <s v="TA"/>
    <n v="8"/>
    <s v="Typ"/>
    <x v="1"/>
    <s v="Gd"/>
    <x v="1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s v="Normal"/>
    <n v="180500"/>
  </r>
  <r>
    <x v="1264"/>
    <n v="120"/>
    <s v="RH"/>
    <n v="34"/>
    <x v="951"/>
    <s v="Pave"/>
    <s v="NA"/>
    <s v="Reg"/>
    <s v="Lvl"/>
    <s v="AllPub"/>
    <s v="Inside"/>
    <s v="Gtl"/>
    <x v="11"/>
    <s v="Norm"/>
    <s v="Norm"/>
    <s v="TwnhsE"/>
    <s v="1Story"/>
    <x v="1"/>
    <n v="5"/>
    <x v="45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x v="0"/>
    <n v="0"/>
    <n v="2"/>
    <n v="1"/>
    <s v="Gd"/>
    <n v="5"/>
    <s v="Typ"/>
    <x v="0"/>
    <s v="NA"/>
    <x v="0"/>
    <n v="1998"/>
    <s v="Fin"/>
    <x v="0"/>
    <n v="511"/>
    <s v="TA"/>
    <s v="TA"/>
    <s v="Y"/>
    <n v="144"/>
    <n v="68"/>
    <n v="0"/>
    <n v="0"/>
    <n v="0"/>
    <n v="0"/>
    <s v="NA"/>
    <s v="NA"/>
    <s v="NA"/>
    <n v="0"/>
    <x v="5"/>
    <n v="2008"/>
    <s v="COD"/>
    <s v="Abnorml"/>
    <n v="181000"/>
  </r>
  <r>
    <x v="1265"/>
    <n v="160"/>
    <s v="FV"/>
    <n v="35"/>
    <x v="955"/>
    <s v="Pave"/>
    <s v="NA"/>
    <s v="Reg"/>
    <s v="Lvl"/>
    <s v="AllPub"/>
    <s v="FR3"/>
    <s v="Gtl"/>
    <x v="5"/>
    <s v="Norm"/>
    <s v="Norm"/>
    <s v="TwnhsE"/>
    <s v="2Story"/>
    <x v="0"/>
    <n v="5"/>
    <x v="4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x v="0"/>
    <n v="1"/>
    <n v="3"/>
    <n v="1"/>
    <s v="Gd"/>
    <n v="6"/>
    <s v="Typ"/>
    <x v="0"/>
    <s v="NA"/>
    <x v="1"/>
    <n v="1999"/>
    <s v="Unf"/>
    <x v="0"/>
    <n v="506"/>
    <s v="TA"/>
    <s v="TA"/>
    <s v="Y"/>
    <n v="0"/>
    <n v="34"/>
    <n v="0"/>
    <n v="0"/>
    <n v="0"/>
    <n v="0"/>
    <s v="NA"/>
    <s v="NA"/>
    <s v="NA"/>
    <n v="0"/>
    <x v="10"/>
    <n v="2006"/>
    <s v="WD"/>
    <s v="Normal"/>
    <n v="183900"/>
  </r>
  <r>
    <x v="1266"/>
    <n v="190"/>
    <s v="RM"/>
    <n v="60"/>
    <x v="956"/>
    <s v="Pave"/>
    <s v="NA"/>
    <s v="IR1"/>
    <s v="Bnk"/>
    <s v="AllPub"/>
    <s v="Inside"/>
    <s v="Gtl"/>
    <x v="7"/>
    <s v="Feedr"/>
    <s v="Norm"/>
    <s v="2fmCon"/>
    <s v="2.5Unf"/>
    <x v="0"/>
    <n v="4"/>
    <x v="48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x v="1"/>
    <n v="1"/>
    <n v="4"/>
    <n v="2"/>
    <s v="TA"/>
    <n v="9"/>
    <s v="Typ"/>
    <x v="1"/>
    <s v="Gd"/>
    <x v="1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s v="Normal"/>
    <n v="122000"/>
  </r>
  <r>
    <x v="1267"/>
    <n v="20"/>
    <s v="RL"/>
    <n v="89"/>
    <x v="957"/>
    <s v="Pave"/>
    <s v="NA"/>
    <s v="IR1"/>
    <s v="HLS"/>
    <s v="AllPub"/>
    <s v="Inside"/>
    <s v="Gtl"/>
    <x v="16"/>
    <s v="Norm"/>
    <s v="Norm"/>
    <s v="1Fam"/>
    <s v="1Story"/>
    <x v="4"/>
    <n v="5"/>
    <x v="74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x v="0"/>
    <n v="0"/>
    <n v="3"/>
    <n v="1"/>
    <s v="Ex"/>
    <n v="10"/>
    <s v="Typ"/>
    <x v="1"/>
    <s v="Gd"/>
    <x v="0"/>
    <n v="2009"/>
    <s v="Fin"/>
    <x v="1"/>
    <n v="746"/>
    <s v="TA"/>
    <s v="TA"/>
    <s v="Y"/>
    <n v="144"/>
    <n v="76"/>
    <n v="0"/>
    <n v="0"/>
    <n v="0"/>
    <n v="0"/>
    <s v="NA"/>
    <s v="NA"/>
    <s v="NA"/>
    <n v="0"/>
    <x v="1"/>
    <n v="2010"/>
    <s v="WD"/>
    <s v="Normal"/>
    <n v="378500"/>
  </r>
  <r>
    <x v="1268"/>
    <n v="50"/>
    <s v="RL"/>
    <s v="NA"/>
    <x v="958"/>
    <s v="Pave"/>
    <s v="NA"/>
    <s v="IR1"/>
    <s v="Lvl"/>
    <s v="AllPub"/>
    <s v="Inside"/>
    <s v="Mod"/>
    <x v="2"/>
    <s v="Norm"/>
    <s v="Norm"/>
    <s v="1Fam"/>
    <s v="1.5Fin"/>
    <x v="2"/>
    <n v="9"/>
    <x v="6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x v="2"/>
    <n v="1"/>
    <n v="4"/>
    <n v="1"/>
    <s v="Gd"/>
    <n v="11"/>
    <s v="Typ"/>
    <x v="2"/>
    <s v="Gd"/>
    <x v="2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s v="Normal"/>
    <n v="381000"/>
  </r>
  <r>
    <x v="1269"/>
    <n v="50"/>
    <s v="RL"/>
    <n v="78"/>
    <x v="959"/>
    <s v="Pave"/>
    <s v="NA"/>
    <s v="Reg"/>
    <s v="Lvl"/>
    <s v="AllPub"/>
    <s v="Inside"/>
    <s v="Gtl"/>
    <x v="11"/>
    <s v="Feedr"/>
    <s v="Norm"/>
    <s v="1Fam"/>
    <s v="1.5Fin"/>
    <x v="3"/>
    <n v="5"/>
    <x v="1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x v="1"/>
    <n v="1"/>
    <n v="3"/>
    <n v="1"/>
    <s v="TA"/>
    <n v="7"/>
    <s v="Typ"/>
    <x v="0"/>
    <s v="NA"/>
    <x v="0"/>
    <n v="1958"/>
    <s v="Unf"/>
    <x v="2"/>
    <n v="315"/>
    <s v="TA"/>
    <s v="TA"/>
    <s v="Y"/>
    <n v="0"/>
    <n v="0"/>
    <n v="0"/>
    <n v="0"/>
    <n v="0"/>
    <n v="0"/>
    <s v="NA"/>
    <s v="GdWo"/>
    <s v="NA"/>
    <n v="0"/>
    <x v="9"/>
    <n v="2007"/>
    <s v="WD"/>
    <s v="Normal"/>
    <n v="144000"/>
  </r>
  <r>
    <x v="1270"/>
    <n v="40"/>
    <s v="RL"/>
    <s v="NA"/>
    <x v="960"/>
    <s v="Pave"/>
    <s v="NA"/>
    <s v="Reg"/>
    <s v="Low"/>
    <s v="AllPub"/>
    <s v="Inside"/>
    <s v="Sev"/>
    <x v="19"/>
    <s v="Norm"/>
    <s v="Norm"/>
    <s v="1Fam"/>
    <s v="1Story"/>
    <x v="0"/>
    <n v="6"/>
    <x v="56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x v="3"/>
    <n v="1"/>
    <n v="0"/>
    <n v="1"/>
    <s v="Gd"/>
    <n v="4"/>
    <s v="Typ"/>
    <x v="1"/>
    <s v="TA"/>
    <x v="0"/>
    <n v="1979"/>
    <s v="Fin"/>
    <x v="0"/>
    <n v="586"/>
    <s v="TA"/>
    <s v="TA"/>
    <s v="Y"/>
    <n v="268"/>
    <n v="0"/>
    <n v="0"/>
    <n v="0"/>
    <n v="0"/>
    <n v="0"/>
    <s v="NA"/>
    <s v="NA"/>
    <s v="NA"/>
    <n v="0"/>
    <x v="7"/>
    <n v="2010"/>
    <s v="WD"/>
    <s v="Normal"/>
    <n v="260000"/>
  </r>
  <r>
    <x v="1271"/>
    <n v="20"/>
    <s v="RL"/>
    <s v="NA"/>
    <x v="961"/>
    <s v="Pave"/>
    <s v="NA"/>
    <s v="IR1"/>
    <s v="Lvl"/>
    <s v="AllPub"/>
    <s v="Inside"/>
    <s v="Gtl"/>
    <x v="6"/>
    <s v="PosN"/>
    <s v="Norm"/>
    <s v="1Fam"/>
    <s v="1Story"/>
    <x v="1"/>
    <n v="7"/>
    <x v="2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x v="0"/>
    <n v="0"/>
    <n v="3"/>
    <n v="1"/>
    <s v="Gd"/>
    <n v="7"/>
    <s v="Typ"/>
    <x v="1"/>
    <s v="Gd"/>
    <x v="0"/>
    <n v="1968"/>
    <s v="RFn"/>
    <x v="0"/>
    <n v="462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85750"/>
  </r>
  <r>
    <x v="1272"/>
    <n v="20"/>
    <s v="RL"/>
    <s v="NA"/>
    <x v="962"/>
    <s v="Pave"/>
    <s v="NA"/>
    <s v="IR1"/>
    <s v="Lvl"/>
    <s v="AllPub"/>
    <s v="CulDSac"/>
    <s v="Gtl"/>
    <x v="9"/>
    <s v="Norm"/>
    <s v="Norm"/>
    <s v="1Fam"/>
    <s v="1Story"/>
    <x v="3"/>
    <n v="6"/>
    <x v="1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x v="1"/>
    <n v="0"/>
    <n v="3"/>
    <n v="1"/>
    <s v="TA"/>
    <n v="5"/>
    <s v="Typ"/>
    <x v="0"/>
    <s v="NA"/>
    <x v="0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s v="Normal"/>
    <n v="137000"/>
  </r>
  <r>
    <x v="1273"/>
    <n v="80"/>
    <s v="RL"/>
    <n v="124"/>
    <x v="963"/>
    <s v="Pave"/>
    <s v="NA"/>
    <s v="IR1"/>
    <s v="Lvl"/>
    <s v="AllPub"/>
    <s v="Corner"/>
    <s v="Gtl"/>
    <x v="15"/>
    <s v="Norm"/>
    <s v="Norm"/>
    <s v="1Fam"/>
    <s v="SLvl"/>
    <x v="1"/>
    <n v="7"/>
    <x v="28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x v="1"/>
    <n v="0"/>
    <n v="2"/>
    <n v="1"/>
    <s v="Ex"/>
    <n v="5"/>
    <s v="Typ"/>
    <x v="1"/>
    <s v="Gd"/>
    <x v="5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s v="Normal"/>
    <n v="177000"/>
  </r>
  <r>
    <x v="1274"/>
    <n v="50"/>
    <s v="RL"/>
    <n v="53"/>
    <x v="964"/>
    <s v="Pave"/>
    <s v="NA"/>
    <s v="Reg"/>
    <s v="Lvl"/>
    <s v="AllPub"/>
    <s v="Corner"/>
    <s v="Gtl"/>
    <x v="2"/>
    <s v="Norm"/>
    <s v="Norm"/>
    <s v="1Fam"/>
    <s v="1.5Fin"/>
    <x v="3"/>
    <n v="6"/>
    <x v="48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x v="0"/>
    <n v="0"/>
    <n v="3"/>
    <n v="1"/>
    <s v="TA"/>
    <n v="8"/>
    <s v="Typ"/>
    <x v="1"/>
    <s v="Gd"/>
    <x v="1"/>
    <n v="1985"/>
    <s v="Unf"/>
    <x v="0"/>
    <n v="552"/>
    <s v="TA"/>
    <s v="TA"/>
    <s v="Y"/>
    <n v="242"/>
    <n v="0"/>
    <n v="81"/>
    <n v="0"/>
    <n v="0"/>
    <n v="0"/>
    <s v="NA"/>
    <s v="NA"/>
    <s v="NA"/>
    <n v="0"/>
    <x v="6"/>
    <n v="2007"/>
    <s v="WD"/>
    <s v="Normal"/>
    <n v="139000"/>
  </r>
  <r>
    <x v="1275"/>
    <n v="90"/>
    <s v="RL"/>
    <n v="95"/>
    <x v="965"/>
    <s v="Pave"/>
    <s v="NA"/>
    <s v="Reg"/>
    <s v="Lvl"/>
    <s v="AllPub"/>
    <s v="Corner"/>
    <s v="Gtl"/>
    <x v="11"/>
    <s v="Feedr"/>
    <s v="Norm"/>
    <s v="Duplex"/>
    <s v="2Story"/>
    <x v="3"/>
    <n v="5"/>
    <x v="47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x v="0"/>
    <n v="0"/>
    <n v="4"/>
    <n v="2"/>
    <s v="TA"/>
    <n v="10"/>
    <s v="Typ"/>
    <x v="0"/>
    <s v="NA"/>
    <x v="1"/>
    <n v="1948"/>
    <s v="Unf"/>
    <x v="0"/>
    <n v="400"/>
    <s v="TA"/>
    <s v="Fa"/>
    <s v="Y"/>
    <n v="0"/>
    <n v="0"/>
    <n v="0"/>
    <n v="0"/>
    <n v="0"/>
    <n v="0"/>
    <s v="NA"/>
    <s v="NA"/>
    <s v="NA"/>
    <n v="0"/>
    <x v="9"/>
    <n v="2007"/>
    <s v="WD"/>
    <s v="Normal"/>
    <n v="137000"/>
  </r>
  <r>
    <x v="1276"/>
    <n v="60"/>
    <s v="RL"/>
    <s v="NA"/>
    <x v="966"/>
    <s v="Pave"/>
    <s v="NA"/>
    <s v="IR1"/>
    <s v="Lvl"/>
    <s v="AllPub"/>
    <s v="CulDSac"/>
    <s v="Gtl"/>
    <x v="6"/>
    <s v="Norm"/>
    <s v="Norm"/>
    <s v="1Fam"/>
    <s v="2Story"/>
    <x v="1"/>
    <n v="6"/>
    <x v="4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x v="1"/>
    <n v="1"/>
    <n v="3"/>
    <n v="1"/>
    <s v="TA"/>
    <n v="6"/>
    <s v="Typ"/>
    <x v="1"/>
    <s v="TA"/>
    <x v="0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x v="3"/>
    <n v="2009"/>
    <s v="WD"/>
    <s v="Normal"/>
    <n v="162000"/>
  </r>
  <r>
    <x v="1277"/>
    <n v="80"/>
    <s v="RL"/>
    <s v="NA"/>
    <x v="967"/>
    <s v="Pave"/>
    <s v="NA"/>
    <s v="IR1"/>
    <s v="Lvl"/>
    <s v="AllPub"/>
    <s v="CulDSac"/>
    <s v="Gtl"/>
    <x v="6"/>
    <s v="Norm"/>
    <s v="Norm"/>
    <s v="1Fam"/>
    <s v="SLvl"/>
    <x v="1"/>
    <n v="5"/>
    <x v="1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x v="1"/>
    <n v="1"/>
    <n v="3"/>
    <n v="1"/>
    <s v="TA"/>
    <n v="7"/>
    <s v="Typ"/>
    <x v="1"/>
    <s v="Gd"/>
    <x v="0"/>
    <n v="1967"/>
    <s v="RFn"/>
    <x v="0"/>
    <n v="48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97900"/>
  </r>
  <r>
    <x v="1278"/>
    <n v="60"/>
    <s v="RL"/>
    <n v="75"/>
    <x v="968"/>
    <s v="Pave"/>
    <s v="NA"/>
    <s v="Reg"/>
    <s v="Lvl"/>
    <s v="AllPub"/>
    <s v="Inside"/>
    <s v="Gtl"/>
    <x v="0"/>
    <s v="Norm"/>
    <s v="Norm"/>
    <s v="1Fam"/>
    <s v="2Story"/>
    <x v="2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x v="0"/>
    <n v="1"/>
    <n v="3"/>
    <n v="1"/>
    <s v="Gd"/>
    <n v="7"/>
    <s v="Typ"/>
    <x v="1"/>
    <s v="Gd"/>
    <x v="0"/>
    <n v="2002"/>
    <s v="RFn"/>
    <x v="0"/>
    <n v="577"/>
    <s v="TA"/>
    <s v="TA"/>
    <s v="Y"/>
    <n v="0"/>
    <n v="211"/>
    <n v="0"/>
    <n v="0"/>
    <n v="0"/>
    <n v="0"/>
    <s v="NA"/>
    <s v="NA"/>
    <s v="NA"/>
    <n v="0"/>
    <x v="10"/>
    <n v="2008"/>
    <s v="WD"/>
    <s v="Normal"/>
    <n v="237000"/>
  </r>
  <r>
    <x v="1279"/>
    <n v="50"/>
    <s v="C (all)"/>
    <n v="60"/>
    <x v="137"/>
    <s v="Pave"/>
    <s v="NA"/>
    <s v="Reg"/>
    <s v="Lvl"/>
    <s v="AllPub"/>
    <s v="Inside"/>
    <s v="Gtl"/>
    <x v="13"/>
    <s v="Norm"/>
    <s v="Norm"/>
    <s v="1Fam"/>
    <s v="1.5Fin"/>
    <x v="5"/>
    <n v="4"/>
    <x v="26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x v="1"/>
    <n v="0"/>
    <n v="2"/>
    <n v="1"/>
    <s v="TA"/>
    <n v="6"/>
    <s v="Typ"/>
    <x v="0"/>
    <s v="NA"/>
    <x v="1"/>
    <n v="1980"/>
    <s v="RFn"/>
    <x v="0"/>
    <n v="528"/>
    <s v="TA"/>
    <s v="TA"/>
    <s v="Y"/>
    <n v="30"/>
    <n v="0"/>
    <n v="164"/>
    <n v="0"/>
    <n v="0"/>
    <n v="0"/>
    <s v="NA"/>
    <s v="NA"/>
    <s v="NA"/>
    <n v="0"/>
    <x v="7"/>
    <n v="2010"/>
    <s v="COD"/>
    <s v="Abnorml"/>
    <n v="68400"/>
  </r>
  <r>
    <x v="1280"/>
    <n v="20"/>
    <s v="RL"/>
    <n v="67"/>
    <x v="969"/>
    <s v="Pave"/>
    <s v="NA"/>
    <s v="IR1"/>
    <s v="Lvl"/>
    <s v="AllPub"/>
    <s v="Inside"/>
    <s v="Gtl"/>
    <x v="0"/>
    <s v="Norm"/>
    <s v="Norm"/>
    <s v="1Fam"/>
    <s v="1Story"/>
    <x v="0"/>
    <n v="5"/>
    <x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x v="0"/>
    <n v="0"/>
    <n v="3"/>
    <n v="1"/>
    <s v="Gd"/>
    <n v="6"/>
    <s v="Typ"/>
    <x v="0"/>
    <s v="NA"/>
    <x v="0"/>
    <n v="2002"/>
    <s v="RFn"/>
    <x v="0"/>
    <n v="544"/>
    <s v="TA"/>
    <s v="TA"/>
    <s v="Y"/>
    <n v="0"/>
    <n v="72"/>
    <n v="0"/>
    <n v="0"/>
    <n v="0"/>
    <n v="0"/>
    <s v="NA"/>
    <s v="NA"/>
    <s v="NA"/>
    <n v="0"/>
    <x v="10"/>
    <n v="2009"/>
    <s v="WD"/>
    <s v="Normal"/>
    <n v="227000"/>
  </r>
  <r>
    <x v="1281"/>
    <n v="20"/>
    <s v="RL"/>
    <n v="50"/>
    <x v="970"/>
    <s v="Pave"/>
    <s v="NA"/>
    <s v="IR1"/>
    <s v="Lvl"/>
    <s v="AllPub"/>
    <s v="CulDSac"/>
    <s v="Gtl"/>
    <x v="16"/>
    <s v="Norm"/>
    <s v="Norm"/>
    <s v="1Fam"/>
    <s v="1Story"/>
    <x v="0"/>
    <n v="5"/>
    <x v="59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x v="0"/>
    <n v="0"/>
    <n v="2"/>
    <n v="1"/>
    <s v="TA"/>
    <n v="6"/>
    <s v="Typ"/>
    <x v="1"/>
    <s v="TA"/>
    <x v="0"/>
    <n v="1990"/>
    <s v="Fin"/>
    <x v="0"/>
    <n v="484"/>
    <s v="Gd"/>
    <s v="Gd"/>
    <s v="Y"/>
    <n v="0"/>
    <n v="58"/>
    <n v="0"/>
    <n v="0"/>
    <n v="90"/>
    <n v="0"/>
    <s v="NA"/>
    <s v="NA"/>
    <s v="NA"/>
    <n v="0"/>
    <x v="9"/>
    <n v="2006"/>
    <s v="WD"/>
    <s v="Normal"/>
    <n v="180000"/>
  </r>
  <r>
    <x v="1282"/>
    <n v="20"/>
    <s v="RL"/>
    <n v="61"/>
    <x v="525"/>
    <s v="Pave"/>
    <s v="NA"/>
    <s v="IR1"/>
    <s v="Lvl"/>
    <s v="AllPub"/>
    <s v="Inside"/>
    <s v="Gtl"/>
    <x v="0"/>
    <s v="Norm"/>
    <s v="Norm"/>
    <s v="1Fam"/>
    <s v="1Story"/>
    <x v="3"/>
    <n v="7"/>
    <x v="54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x v="0"/>
    <n v="0"/>
    <n v="3"/>
    <n v="1"/>
    <s v="Gd"/>
    <n v="5"/>
    <s v="Typ"/>
    <x v="0"/>
    <s v="NA"/>
    <x v="1"/>
    <n v="1977"/>
    <s v="Unf"/>
    <x v="0"/>
    <n v="484"/>
    <s v="TA"/>
    <s v="TA"/>
    <s v="Y"/>
    <n v="0"/>
    <n v="0"/>
    <n v="0"/>
    <n v="0"/>
    <n v="288"/>
    <n v="0"/>
    <s v="NA"/>
    <s v="NA"/>
    <s v="NA"/>
    <n v="0"/>
    <x v="2"/>
    <n v="2009"/>
    <s v="WD"/>
    <s v="Normal"/>
    <n v="150500"/>
  </r>
  <r>
    <x v="1283"/>
    <n v="90"/>
    <s v="RL"/>
    <n v="94"/>
    <x v="751"/>
    <s v="Pave"/>
    <s v="NA"/>
    <s v="Reg"/>
    <s v="Low"/>
    <s v="AllPub"/>
    <s v="Corner"/>
    <s v="Gtl"/>
    <x v="4"/>
    <s v="Norm"/>
    <s v="Norm"/>
    <s v="Duplex"/>
    <s v="2Story"/>
    <x v="1"/>
    <n v="5"/>
    <x v="63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x v="0"/>
    <n v="2"/>
    <n v="4"/>
    <n v="2"/>
    <s v="TA"/>
    <n v="8"/>
    <s v="Typ"/>
    <x v="0"/>
    <s v="NA"/>
    <x v="4"/>
    <s v="NA"/>
    <s v="NA"/>
    <x v="3"/>
    <n v="0"/>
    <s v="NA"/>
    <s v="NA"/>
    <s v="Y"/>
    <n v="128"/>
    <n v="0"/>
    <n v="0"/>
    <n v="0"/>
    <n v="0"/>
    <n v="0"/>
    <s v="NA"/>
    <s v="NA"/>
    <s v="NA"/>
    <n v="0"/>
    <x v="7"/>
    <n v="2010"/>
    <s v="WD"/>
    <s v="Normal"/>
    <n v="139000"/>
  </r>
  <r>
    <x v="1284"/>
    <n v="50"/>
    <s v="RL"/>
    <n v="50"/>
    <x v="971"/>
    <s v="Pave"/>
    <s v="NA"/>
    <s v="Reg"/>
    <s v="Lvl"/>
    <s v="AllPub"/>
    <s v="Inside"/>
    <s v="Gtl"/>
    <x v="23"/>
    <s v="Feedr"/>
    <s v="Norm"/>
    <s v="1Fam"/>
    <s v="1.5Fin"/>
    <x v="1"/>
    <n v="7"/>
    <x v="58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x v="0"/>
    <n v="0"/>
    <n v="4"/>
    <n v="1"/>
    <s v="Gd"/>
    <n v="10"/>
    <s v="Min2"/>
    <x v="1"/>
    <s v="Gd"/>
    <x v="1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s v="Normal"/>
    <n v="169000"/>
  </r>
  <r>
    <x v="1285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n v="6"/>
    <x v="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x v="1"/>
    <n v="0"/>
    <n v="4"/>
    <n v="1"/>
    <s v="TA"/>
    <n v="6"/>
    <s v="Typ"/>
    <x v="1"/>
    <s v="Gd"/>
    <x v="1"/>
    <n v="1939"/>
    <s v="Unf"/>
    <x v="2"/>
    <n v="280"/>
    <s v="TA"/>
    <s v="TA"/>
    <s v="Y"/>
    <n v="45"/>
    <n v="0"/>
    <n v="0"/>
    <n v="0"/>
    <n v="0"/>
    <n v="0"/>
    <s v="NA"/>
    <s v="NA"/>
    <s v="NA"/>
    <n v="0"/>
    <x v="1"/>
    <n v="2009"/>
    <s v="WD"/>
    <s v="Normal"/>
    <n v="132500"/>
  </r>
  <r>
    <x v="1286"/>
    <n v="20"/>
    <s v="RL"/>
    <s v="NA"/>
    <x v="640"/>
    <s v="Pave"/>
    <s v="NA"/>
    <s v="Reg"/>
    <s v="Lvl"/>
    <s v="AllPub"/>
    <s v="Inside"/>
    <s v="Gtl"/>
    <x v="6"/>
    <s v="Feedr"/>
    <s v="Norm"/>
    <s v="1Fam"/>
    <s v="1Story"/>
    <x v="1"/>
    <n v="5"/>
    <x v="3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x v="1"/>
    <n v="1"/>
    <n v="3"/>
    <n v="1"/>
    <s v="TA"/>
    <n v="6"/>
    <s v="Typ"/>
    <x v="2"/>
    <s v="Gd"/>
    <x v="0"/>
    <n v="1963"/>
    <s v="Unf"/>
    <x v="0"/>
    <n v="528"/>
    <s v="TA"/>
    <s v="TA"/>
    <s v="Y"/>
    <n v="0"/>
    <n v="26"/>
    <n v="0"/>
    <n v="0"/>
    <n v="0"/>
    <n v="0"/>
    <s v="NA"/>
    <s v="NA"/>
    <s v="NA"/>
    <n v="0"/>
    <x v="11"/>
    <n v="2010"/>
    <s v="WD"/>
    <s v="Normal"/>
    <n v="143000"/>
  </r>
  <r>
    <x v="1287"/>
    <n v="20"/>
    <s v="RL"/>
    <s v="NA"/>
    <x v="972"/>
    <s v="Pave"/>
    <s v="NA"/>
    <s v="IR1"/>
    <s v="Low"/>
    <s v="AllPub"/>
    <s v="Inside"/>
    <s v="Mod"/>
    <x v="19"/>
    <s v="Norm"/>
    <s v="Norm"/>
    <s v="1Fam"/>
    <s v="1Story"/>
    <x v="3"/>
    <n v="5"/>
    <x v="39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x v="0"/>
    <n v="0"/>
    <n v="4"/>
    <n v="1"/>
    <s v="TA"/>
    <n v="7"/>
    <s v="Typ"/>
    <x v="0"/>
    <s v="NA"/>
    <x v="0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s v="Normal"/>
    <n v="190000"/>
  </r>
  <r>
    <x v="1288"/>
    <n v="120"/>
    <s v="RL"/>
    <n v="40"/>
    <x v="973"/>
    <s v="Pave"/>
    <s v="NA"/>
    <s v="IR1"/>
    <s v="Lvl"/>
    <s v="AllPub"/>
    <s v="Inside"/>
    <s v="Gtl"/>
    <x v="18"/>
    <s v="Norm"/>
    <s v="Norm"/>
    <s v="TwnhsE"/>
    <s v="1Story"/>
    <x v="2"/>
    <n v="5"/>
    <x v="4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x v="0"/>
    <n v="0"/>
    <n v="2"/>
    <n v="1"/>
    <s v="Ex"/>
    <n v="5"/>
    <s v="Typ"/>
    <x v="1"/>
    <s v="Ex"/>
    <x v="0"/>
    <n v="2000"/>
    <s v="Fin"/>
    <x v="0"/>
    <n v="499"/>
    <s v="TA"/>
    <s v="TA"/>
    <s v="Y"/>
    <n v="212"/>
    <n v="59"/>
    <n v="0"/>
    <n v="0"/>
    <n v="0"/>
    <n v="0"/>
    <s v="NA"/>
    <s v="NA"/>
    <s v="NA"/>
    <n v="0"/>
    <x v="4"/>
    <n v="2009"/>
    <s v="WD"/>
    <s v="Normal"/>
    <n v="278000"/>
  </r>
  <r>
    <x v="1289"/>
    <n v="60"/>
    <s v="RL"/>
    <n v="86"/>
    <x v="974"/>
    <s v="Pave"/>
    <s v="NA"/>
    <s v="IR1"/>
    <s v="Lvl"/>
    <s v="AllPub"/>
    <s v="Inside"/>
    <s v="Gtl"/>
    <x v="10"/>
    <s v="Norm"/>
    <s v="Norm"/>
    <s v="1Fam"/>
    <s v="2Story"/>
    <x v="2"/>
    <n v="5"/>
    <x v="13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x v="0"/>
    <n v="1"/>
    <n v="3"/>
    <n v="1"/>
    <s v="Ex"/>
    <n v="8"/>
    <s v="Typ"/>
    <x v="1"/>
    <s v="Gd"/>
    <x v="2"/>
    <n v="2006"/>
    <s v="Fin"/>
    <x v="1"/>
    <n v="753"/>
    <s v="TA"/>
    <s v="TA"/>
    <s v="Y"/>
    <n v="177"/>
    <n v="74"/>
    <n v="0"/>
    <n v="0"/>
    <n v="0"/>
    <n v="0"/>
    <s v="NA"/>
    <s v="NA"/>
    <s v="NA"/>
    <n v="0"/>
    <x v="4"/>
    <n v="2006"/>
    <s v="New"/>
    <s v="Partial"/>
    <n v="281000"/>
  </r>
  <r>
    <x v="1290"/>
    <n v="80"/>
    <s v="RL"/>
    <s v="NA"/>
    <x v="975"/>
    <s v="Pave"/>
    <s v="NA"/>
    <s v="IR1"/>
    <s v="Lvl"/>
    <s v="AllPub"/>
    <s v="Corner"/>
    <s v="Gtl"/>
    <x v="11"/>
    <s v="Norm"/>
    <s v="Norm"/>
    <s v="1Fam"/>
    <s v="SLvl"/>
    <x v="3"/>
    <n v="7"/>
    <x v="39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x v="1"/>
    <n v="0"/>
    <n v="3"/>
    <n v="1"/>
    <s v="TA"/>
    <n v="6"/>
    <s v="Typ"/>
    <x v="1"/>
    <s v="Gd"/>
    <x v="0"/>
    <n v="1964"/>
    <s v="RFn"/>
    <x v="0"/>
    <n v="484"/>
    <s v="TA"/>
    <s v="TA"/>
    <s v="Y"/>
    <n v="227"/>
    <n v="0"/>
    <n v="0"/>
    <n v="0"/>
    <n v="0"/>
    <n v="0"/>
    <s v="NA"/>
    <s v="NA"/>
    <s v="NA"/>
    <n v="0"/>
    <x v="7"/>
    <n v="2010"/>
    <s v="WD"/>
    <s v="Normal"/>
    <n v="180500"/>
  </r>
  <r>
    <x v="1291"/>
    <n v="160"/>
    <s v="RM"/>
    <n v="21"/>
    <x v="205"/>
    <s v="Pave"/>
    <s v="NA"/>
    <s v="Reg"/>
    <s v="Lvl"/>
    <s v="AllPub"/>
    <s v="Inside"/>
    <s v="Gtl"/>
    <x v="22"/>
    <s v="Norm"/>
    <s v="Norm"/>
    <s v="Twnhs"/>
    <s v="2Story"/>
    <x v="3"/>
    <n v="7"/>
    <x v="4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x v="0"/>
    <n v="1"/>
    <n v="3"/>
    <n v="1"/>
    <s v="TA"/>
    <n v="6"/>
    <s v="Typ"/>
    <x v="0"/>
    <s v="NA"/>
    <x v="1"/>
    <n v="1972"/>
    <s v="Unf"/>
    <x v="2"/>
    <n v="264"/>
    <s v="TA"/>
    <s v="TA"/>
    <s v="Y"/>
    <n v="185"/>
    <n v="0"/>
    <n v="0"/>
    <n v="0"/>
    <n v="0"/>
    <n v="0"/>
    <s v="NA"/>
    <s v="NA"/>
    <s v="NA"/>
    <n v="0"/>
    <x v="0"/>
    <n v="2009"/>
    <s v="WD"/>
    <s v="Normal"/>
    <n v="119500"/>
  </r>
  <r>
    <x v="1292"/>
    <n v="70"/>
    <s v="RM"/>
    <n v="60"/>
    <x v="506"/>
    <s v="Pave"/>
    <s v="NA"/>
    <s v="Reg"/>
    <s v="Lvl"/>
    <s v="AllPub"/>
    <s v="Corner"/>
    <s v="Gtl"/>
    <x v="7"/>
    <s v="Norm"/>
    <s v="Norm"/>
    <s v="1Fam"/>
    <s v="2Story"/>
    <x v="3"/>
    <n v="4"/>
    <x v="76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x v="0"/>
    <n v="0"/>
    <n v="4"/>
    <n v="2"/>
    <s v="TA"/>
    <n v="11"/>
    <s v="Min2"/>
    <x v="0"/>
    <s v="NA"/>
    <x v="0"/>
    <n v="1985"/>
    <s v="RFn"/>
    <x v="2"/>
    <n v="432"/>
    <s v="TA"/>
    <s v="TA"/>
    <s v="Y"/>
    <n v="0"/>
    <n v="287"/>
    <n v="0"/>
    <n v="0"/>
    <n v="0"/>
    <n v="0"/>
    <s v="NA"/>
    <s v="NA"/>
    <s v="NA"/>
    <n v="0"/>
    <x v="3"/>
    <n v="2009"/>
    <s v="WD"/>
    <s v="Normal"/>
    <n v="107500"/>
  </r>
  <r>
    <x v="1293"/>
    <n v="60"/>
    <s v="RL"/>
    <n v="78"/>
    <x v="464"/>
    <s v="Pave"/>
    <s v="NA"/>
    <s v="Reg"/>
    <s v="Lvl"/>
    <s v="AllPub"/>
    <s v="Inside"/>
    <s v="Gtl"/>
    <x v="6"/>
    <s v="Norm"/>
    <s v="Norm"/>
    <s v="1Fam"/>
    <s v="2Story"/>
    <x v="0"/>
    <n v="5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x v="0"/>
    <n v="1"/>
    <n v="4"/>
    <n v="1"/>
    <s v="TA"/>
    <n v="8"/>
    <s v="Typ"/>
    <x v="1"/>
    <s v="TA"/>
    <x v="0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s v="Normal"/>
    <n v="162900"/>
  </r>
  <r>
    <x v="1294"/>
    <n v="20"/>
    <s v="RL"/>
    <n v="60"/>
    <x v="599"/>
    <s v="Pave"/>
    <s v="NA"/>
    <s v="Reg"/>
    <s v="Lvl"/>
    <s v="AllPub"/>
    <s v="Inside"/>
    <s v="Gtl"/>
    <x v="15"/>
    <s v="Norm"/>
    <s v="Norm"/>
    <s v="1Fam"/>
    <s v="1Story"/>
    <x v="3"/>
    <n v="7"/>
    <x v="32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x v="1"/>
    <n v="0"/>
    <n v="2"/>
    <n v="1"/>
    <s v="TA"/>
    <n v="5"/>
    <s v="Typ"/>
    <x v="0"/>
    <s v="NA"/>
    <x v="1"/>
    <n v="1957"/>
    <s v="Unf"/>
    <x v="0"/>
    <n v="572"/>
    <s v="TA"/>
    <s v="TA"/>
    <s v="N"/>
    <n v="0"/>
    <n v="0"/>
    <n v="0"/>
    <n v="0"/>
    <n v="0"/>
    <n v="0"/>
    <s v="NA"/>
    <s v="NA"/>
    <s v="NA"/>
    <n v="0"/>
    <x v="7"/>
    <n v="2006"/>
    <s v="WD"/>
    <s v="Normal"/>
    <n v="115000"/>
  </r>
  <r>
    <x v="1295"/>
    <n v="20"/>
    <s v="RL"/>
    <n v="70"/>
    <x v="231"/>
    <s v="Pave"/>
    <s v="NA"/>
    <s v="Reg"/>
    <s v="Lvl"/>
    <s v="AllPub"/>
    <s v="Inside"/>
    <s v="Gtl"/>
    <x v="11"/>
    <s v="Feedr"/>
    <s v="Norm"/>
    <s v="1Fam"/>
    <s v="1Story"/>
    <x v="3"/>
    <n v="5"/>
    <x v="2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x v="1"/>
    <n v="1"/>
    <n v="3"/>
    <n v="1"/>
    <s v="TA"/>
    <n v="5"/>
    <s v="Typ"/>
    <x v="0"/>
    <s v="NA"/>
    <x v="0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x v="6"/>
    <n v="2006"/>
    <s v="WD"/>
    <s v="Normal"/>
    <n v="138500"/>
  </r>
  <r>
    <x v="1296"/>
    <n v="20"/>
    <s v="RL"/>
    <n v="80"/>
    <x v="976"/>
    <s v="Pave"/>
    <s v="NA"/>
    <s v="Reg"/>
    <s v="Lvl"/>
    <s v="AllPub"/>
    <s v="Inside"/>
    <s v="Gtl"/>
    <x v="11"/>
    <s v="Norm"/>
    <s v="Norm"/>
    <s v="1Fam"/>
    <s v="1Story"/>
    <x v="3"/>
    <n v="6"/>
    <x v="3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x v="0"/>
    <n v="0"/>
    <n v="3"/>
    <n v="1"/>
    <s v="TA"/>
    <n v="6"/>
    <s v="Typ"/>
    <x v="0"/>
    <s v="NA"/>
    <x v="0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s v="Normal"/>
    <n v="155000"/>
  </r>
  <r>
    <x v="1297"/>
    <n v="180"/>
    <s v="RM"/>
    <n v="35"/>
    <x v="411"/>
    <s v="Pave"/>
    <s v="NA"/>
    <s v="Reg"/>
    <s v="Lvl"/>
    <s v="AllPub"/>
    <s v="Inside"/>
    <s v="Gtl"/>
    <x v="15"/>
    <s v="Norm"/>
    <s v="Norm"/>
    <s v="TwnhsE"/>
    <s v="SFoyer"/>
    <x v="1"/>
    <n v="5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x v="0"/>
    <n v="0"/>
    <n v="2"/>
    <n v="1"/>
    <s v="TA"/>
    <n v="5"/>
    <s v="Typ"/>
    <x v="0"/>
    <s v="NA"/>
    <x v="5"/>
    <n v="2005"/>
    <s v="Fin"/>
    <x v="0"/>
    <n v="525"/>
    <s v="TA"/>
    <s v="TA"/>
    <s v="Y"/>
    <n v="0"/>
    <n v="44"/>
    <n v="0"/>
    <n v="0"/>
    <n v="0"/>
    <n v="0"/>
    <s v="NA"/>
    <s v="NA"/>
    <s v="NA"/>
    <n v="0"/>
    <x v="11"/>
    <n v="2006"/>
    <s v="New"/>
    <s v="Partial"/>
    <n v="140000"/>
  </r>
  <r>
    <x v="1298"/>
    <n v="60"/>
    <s v="RL"/>
    <n v="313"/>
    <x v="977"/>
    <s v="Pave"/>
    <s v="NA"/>
    <s v="IR3"/>
    <s v="Bnk"/>
    <s v="AllPub"/>
    <s v="Corner"/>
    <s v="Gtl"/>
    <x v="15"/>
    <s v="Feedr"/>
    <s v="Norm"/>
    <s v="1Fam"/>
    <s v="2Story"/>
    <x v="6"/>
    <n v="5"/>
    <x v="74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x v="0"/>
    <n v="1"/>
    <n v="3"/>
    <n v="1"/>
    <s v="Ex"/>
    <n v="12"/>
    <s v="Typ"/>
    <x v="3"/>
    <s v="Gd"/>
    <x v="0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s v="Partial"/>
    <n v="160000"/>
  </r>
  <r>
    <x v="1299"/>
    <n v="20"/>
    <s v="RL"/>
    <n v="75"/>
    <x v="137"/>
    <s v="Pave"/>
    <s v="NA"/>
    <s v="Reg"/>
    <s v="Lvl"/>
    <s v="AllPub"/>
    <s v="Inside"/>
    <s v="Gtl"/>
    <x v="11"/>
    <s v="Norm"/>
    <s v="Norm"/>
    <s v="1Fam"/>
    <s v="1Story"/>
    <x v="3"/>
    <n v="7"/>
    <x v="28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x v="1"/>
    <n v="1"/>
    <n v="3"/>
    <n v="1"/>
    <s v="Gd"/>
    <n v="6"/>
    <s v="Typ"/>
    <x v="0"/>
    <s v="NA"/>
    <x v="0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s v="Normal"/>
    <n v="154000"/>
  </r>
  <r>
    <x v="1300"/>
    <n v="60"/>
    <s v="RL"/>
    <s v="NA"/>
    <x v="221"/>
    <s v="Pave"/>
    <s v="NA"/>
    <s v="IR1"/>
    <s v="Lvl"/>
    <s v="AllPub"/>
    <s v="CulDSac"/>
    <s v="Gtl"/>
    <x v="17"/>
    <s v="Norm"/>
    <s v="Norm"/>
    <s v="1Fam"/>
    <s v="2Story"/>
    <x v="0"/>
    <n v="5"/>
    <x v="4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x v="0"/>
    <n v="1"/>
    <n v="3"/>
    <n v="1"/>
    <s v="Gd"/>
    <n v="9"/>
    <s v="Typ"/>
    <x v="1"/>
    <s v="TA"/>
    <x v="0"/>
    <n v="1999"/>
    <s v="Fin"/>
    <x v="0"/>
    <n v="49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225000"/>
  </r>
  <r>
    <x v="1301"/>
    <n v="70"/>
    <s v="RL"/>
    <s v="NA"/>
    <x v="137"/>
    <s v="Pave"/>
    <s v="NA"/>
    <s v="IR1"/>
    <s v="Bnk"/>
    <s v="AllPub"/>
    <s v="Inside"/>
    <s v="Gtl"/>
    <x v="2"/>
    <s v="Norm"/>
    <s v="Norm"/>
    <s v="1Fam"/>
    <s v="2Story"/>
    <x v="1"/>
    <n v="7"/>
    <x v="97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x v="1"/>
    <n v="0"/>
    <n v="3"/>
    <n v="1"/>
    <s v="Gd"/>
    <n v="7"/>
    <s v="Typ"/>
    <x v="2"/>
    <s v="Gd"/>
    <x v="0"/>
    <n v="1942"/>
    <s v="Unf"/>
    <x v="2"/>
    <n v="213"/>
    <s v="TA"/>
    <s v="TA"/>
    <s v="P"/>
    <n v="0"/>
    <n v="0"/>
    <n v="0"/>
    <n v="0"/>
    <n v="224"/>
    <n v="0"/>
    <s v="NA"/>
    <s v="NA"/>
    <s v="NA"/>
    <n v="0"/>
    <x v="6"/>
    <n v="2009"/>
    <s v="WD"/>
    <s v="Normal"/>
    <n v="177500"/>
  </r>
  <r>
    <x v="1302"/>
    <n v="60"/>
    <s v="RL"/>
    <n v="92"/>
    <x v="956"/>
    <s v="Pave"/>
    <s v="NA"/>
    <s v="Reg"/>
    <s v="Lvl"/>
    <s v="AllPub"/>
    <s v="Inside"/>
    <s v="Gtl"/>
    <x v="3"/>
    <s v="Norm"/>
    <s v="Norm"/>
    <s v="1Fam"/>
    <s v="2Story"/>
    <x v="2"/>
    <n v="5"/>
    <x v="29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x v="0"/>
    <n v="1"/>
    <n v="4"/>
    <n v="1"/>
    <s v="Gd"/>
    <n v="8"/>
    <s v="Typ"/>
    <x v="1"/>
    <s v="TA"/>
    <x v="0"/>
    <n v="1994"/>
    <s v="RFn"/>
    <x v="1"/>
    <n v="844"/>
    <s v="TA"/>
    <s v="TA"/>
    <s v="Y"/>
    <n v="309"/>
    <n v="78"/>
    <n v="0"/>
    <n v="0"/>
    <n v="0"/>
    <n v="0"/>
    <s v="NA"/>
    <s v="NA"/>
    <s v="NA"/>
    <n v="0"/>
    <x v="3"/>
    <n v="2006"/>
    <s v="WD"/>
    <s v="Normal"/>
    <n v="290000"/>
  </r>
  <r>
    <x v="1303"/>
    <n v="20"/>
    <s v="RL"/>
    <n v="73"/>
    <x v="978"/>
    <s v="Pave"/>
    <s v="NA"/>
    <s v="Reg"/>
    <s v="Lvl"/>
    <s v="AllPub"/>
    <s v="Inside"/>
    <s v="Gtl"/>
    <x v="5"/>
    <s v="Norm"/>
    <s v="Norm"/>
    <s v="1Fam"/>
    <s v="1Story"/>
    <x v="0"/>
    <n v="5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x v="0"/>
    <n v="0"/>
    <n v="3"/>
    <n v="1"/>
    <s v="Gd"/>
    <n v="7"/>
    <s v="Typ"/>
    <x v="0"/>
    <s v="NA"/>
    <x v="0"/>
    <n v="2005"/>
    <s v="RFn"/>
    <x v="1"/>
    <n v="834"/>
    <s v="TA"/>
    <s v="TA"/>
    <s v="Y"/>
    <n v="208"/>
    <n v="59"/>
    <n v="0"/>
    <n v="0"/>
    <n v="0"/>
    <n v="0"/>
    <s v="NA"/>
    <s v="NA"/>
    <s v="NA"/>
    <n v="0"/>
    <x v="7"/>
    <n v="2006"/>
    <s v="WD"/>
    <s v="Normal"/>
    <n v="232000"/>
  </r>
  <r>
    <x v="1304"/>
    <n v="160"/>
    <s v="RM"/>
    <n v="32"/>
    <x v="979"/>
    <s v="Pave"/>
    <s v="NA"/>
    <s v="Reg"/>
    <s v="Lvl"/>
    <s v="AllPub"/>
    <s v="Inside"/>
    <s v="Gtl"/>
    <x v="15"/>
    <s v="Norm"/>
    <s v="Norm"/>
    <s v="TwnhsE"/>
    <s v="2Story"/>
    <x v="0"/>
    <n v="5"/>
    <x v="6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x v="0"/>
    <n v="0"/>
    <n v="3"/>
    <n v="1"/>
    <s v="Gd"/>
    <n v="7"/>
    <s v="Maj1"/>
    <x v="0"/>
    <s v="NA"/>
    <x v="1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x v="1305"/>
    <n v="20"/>
    <s v="RL"/>
    <n v="108"/>
    <x v="980"/>
    <s v="Pave"/>
    <s v="NA"/>
    <s v="IR1"/>
    <s v="Lvl"/>
    <s v="AllPub"/>
    <s v="Corner"/>
    <s v="Gtl"/>
    <x v="10"/>
    <s v="Norm"/>
    <s v="Norm"/>
    <s v="1Fam"/>
    <s v="1Story"/>
    <x v="4"/>
    <n v="5"/>
    <x v="13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x v="0"/>
    <n v="0"/>
    <n v="2"/>
    <n v="1"/>
    <s v="Ex"/>
    <n v="6"/>
    <s v="Typ"/>
    <x v="2"/>
    <s v="Ex"/>
    <x v="0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x v="6"/>
    <n v="2009"/>
    <s v="WD"/>
    <s v="Normal"/>
    <n v="325000"/>
  </r>
  <r>
    <x v="1306"/>
    <n v="120"/>
    <s v="RL"/>
    <n v="48"/>
    <x v="981"/>
    <s v="Pave"/>
    <s v="NA"/>
    <s v="IR1"/>
    <s v="Lvl"/>
    <s v="AllPub"/>
    <s v="Inside"/>
    <s v="Gtl"/>
    <x v="10"/>
    <s v="Norm"/>
    <s v="Norm"/>
    <s v="TwnhsE"/>
    <s v="1Story"/>
    <x v="0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x v="0"/>
    <n v="0"/>
    <n v="2"/>
    <n v="1"/>
    <s v="Gd"/>
    <n v="6"/>
    <s v="Typ"/>
    <x v="1"/>
    <s v="Gd"/>
    <x v="0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2"/>
    <n v="2006"/>
    <s v="New"/>
    <s v="Partial"/>
    <n v="202500"/>
  </r>
  <r>
    <x v="1307"/>
    <n v="20"/>
    <s v="RL"/>
    <n v="60"/>
    <x v="982"/>
    <s v="Pave"/>
    <s v="NA"/>
    <s v="Reg"/>
    <s v="Lvl"/>
    <s v="AllPub"/>
    <s v="Inside"/>
    <s v="Gtl"/>
    <x v="0"/>
    <s v="Norm"/>
    <s v="Norm"/>
    <s v="1Fam"/>
    <s v="1Story"/>
    <x v="3"/>
    <n v="5"/>
    <x v="29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x v="1"/>
    <n v="0"/>
    <n v="3"/>
    <n v="1"/>
    <s v="TA"/>
    <n v="5"/>
    <s v="Typ"/>
    <x v="0"/>
    <s v="NA"/>
    <x v="1"/>
    <n v="2000"/>
    <s v="Unf"/>
    <x v="0"/>
    <n v="480"/>
    <s v="TA"/>
    <s v="TA"/>
    <s v="Y"/>
    <n v="0"/>
    <n v="64"/>
    <n v="0"/>
    <n v="0"/>
    <n v="0"/>
    <n v="0"/>
    <s v="NA"/>
    <s v="NA"/>
    <s v="NA"/>
    <n v="0"/>
    <x v="1"/>
    <n v="2009"/>
    <s v="WD"/>
    <s v="Normal"/>
    <n v="138000"/>
  </r>
  <r>
    <x v="1308"/>
    <n v="20"/>
    <s v="RM"/>
    <n v="100"/>
    <x v="872"/>
    <s v="Pave"/>
    <s v="NA"/>
    <s v="Reg"/>
    <s v="Lvl"/>
    <s v="AllPub"/>
    <s v="Inside"/>
    <s v="Gtl"/>
    <x v="7"/>
    <s v="Norm"/>
    <s v="Norm"/>
    <s v="1Fam"/>
    <s v="1Story"/>
    <x v="3"/>
    <n v="7"/>
    <x v="47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x v="1"/>
    <n v="0"/>
    <n v="2"/>
    <n v="1"/>
    <s v="Gd"/>
    <n v="6"/>
    <s v="Typ"/>
    <x v="0"/>
    <s v="NA"/>
    <x v="0"/>
    <n v="1948"/>
    <s v="Unf"/>
    <x v="0"/>
    <n v="528"/>
    <s v="TA"/>
    <s v="TA"/>
    <s v="Y"/>
    <n v="0"/>
    <n v="36"/>
    <n v="0"/>
    <n v="0"/>
    <n v="0"/>
    <n v="0"/>
    <s v="NA"/>
    <s v="GdWo"/>
    <s v="NA"/>
    <n v="0"/>
    <x v="1"/>
    <n v="2008"/>
    <s v="WD"/>
    <s v="Normal"/>
    <n v="147000"/>
  </r>
  <r>
    <x v="1309"/>
    <n v="20"/>
    <s v="RL"/>
    <s v="NA"/>
    <x v="636"/>
    <s v="Pave"/>
    <s v="NA"/>
    <s v="Reg"/>
    <s v="Lvl"/>
    <s v="AllPub"/>
    <s v="Inside"/>
    <s v="Gtl"/>
    <x v="12"/>
    <s v="Norm"/>
    <s v="Norm"/>
    <s v="1Fam"/>
    <s v="1Story"/>
    <x v="1"/>
    <n v="5"/>
    <x v="5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x v="0"/>
    <n v="0"/>
    <n v="3"/>
    <n v="1"/>
    <s v="Gd"/>
    <n v="6"/>
    <s v="Typ"/>
    <x v="0"/>
    <s v="NA"/>
    <x v="0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s v="Normal"/>
    <n v="179200"/>
  </r>
  <r>
    <x v="1310"/>
    <n v="20"/>
    <s v="RL"/>
    <n v="100"/>
    <x v="983"/>
    <s v="Pave"/>
    <s v="NA"/>
    <s v="Reg"/>
    <s v="Lvl"/>
    <s v="AllPub"/>
    <s v="Inside"/>
    <s v="Gtl"/>
    <x v="2"/>
    <s v="PosA"/>
    <s v="Norm"/>
    <s v="1Fam"/>
    <s v="1Story"/>
    <x v="0"/>
    <n v="8"/>
    <x v="28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x v="0"/>
    <n v="0"/>
    <n v="3"/>
    <n v="1"/>
    <s v="Ex"/>
    <n v="7"/>
    <s v="Typ"/>
    <x v="2"/>
    <s v="TA"/>
    <x v="0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x v="1"/>
    <n v="2010"/>
    <s v="WD"/>
    <s v="Normal"/>
    <n v="335000"/>
  </r>
  <r>
    <x v="1311"/>
    <n v="20"/>
    <s v="RL"/>
    <n v="68"/>
    <x v="234"/>
    <s v="Pave"/>
    <s v="NA"/>
    <s v="Reg"/>
    <s v="Lvl"/>
    <s v="AllPub"/>
    <s v="Inside"/>
    <s v="Gtl"/>
    <x v="0"/>
    <s v="Norm"/>
    <s v="Norm"/>
    <s v="1Fam"/>
    <s v="1Story"/>
    <x v="0"/>
    <n v="5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x v="0"/>
    <n v="0"/>
    <n v="3"/>
    <n v="1"/>
    <s v="Gd"/>
    <n v="6"/>
    <s v="Typ"/>
    <x v="0"/>
    <s v="NA"/>
    <x v="0"/>
    <n v="2005"/>
    <s v="RFn"/>
    <x v="0"/>
    <n v="508"/>
    <s v="TA"/>
    <s v="TA"/>
    <s v="Y"/>
    <n v="264"/>
    <n v="98"/>
    <n v="0"/>
    <n v="0"/>
    <n v="0"/>
    <n v="0"/>
    <s v="NA"/>
    <s v="NA"/>
    <s v="NA"/>
    <n v="0"/>
    <x v="8"/>
    <n v="2007"/>
    <s v="New"/>
    <s v="Partial"/>
    <n v="203000"/>
  </r>
  <r>
    <x v="1312"/>
    <n v="60"/>
    <s v="RL"/>
    <s v="NA"/>
    <x v="984"/>
    <s v="Pave"/>
    <s v="NA"/>
    <s v="IR1"/>
    <s v="Lvl"/>
    <s v="AllPub"/>
    <s v="Inside"/>
    <s v="Gtl"/>
    <x v="3"/>
    <s v="Norm"/>
    <s v="Norm"/>
    <s v="1Fam"/>
    <s v="2Story"/>
    <x v="2"/>
    <n v="5"/>
    <x v="59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x v="0"/>
    <n v="1"/>
    <n v="4"/>
    <n v="1"/>
    <s v="Gd"/>
    <n v="9"/>
    <s v="Typ"/>
    <x v="1"/>
    <s v="Ex"/>
    <x v="0"/>
    <n v="1990"/>
    <s v="RFn"/>
    <x v="0"/>
    <n v="750"/>
    <s v="Gd"/>
    <s v="Gd"/>
    <s v="Y"/>
    <n v="500"/>
    <n v="0"/>
    <n v="0"/>
    <n v="0"/>
    <n v="0"/>
    <n v="0"/>
    <s v="NA"/>
    <s v="NA"/>
    <s v="NA"/>
    <n v="0"/>
    <x v="11"/>
    <n v="2007"/>
    <s v="WD"/>
    <s v="Normal"/>
    <n v="302000"/>
  </r>
  <r>
    <x v="1313"/>
    <n v="60"/>
    <s v="RL"/>
    <n v="108"/>
    <x v="985"/>
    <s v="Pave"/>
    <s v="NA"/>
    <s v="IR1"/>
    <s v="Lvl"/>
    <s v="AllPub"/>
    <s v="Corner"/>
    <s v="Gtl"/>
    <x v="3"/>
    <s v="Norm"/>
    <s v="Norm"/>
    <s v="1Fam"/>
    <s v="2Story"/>
    <x v="4"/>
    <n v="5"/>
    <x v="4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x v="0"/>
    <n v="1"/>
    <n v="4"/>
    <n v="1"/>
    <s v="Gd"/>
    <n v="10"/>
    <s v="Typ"/>
    <x v="1"/>
    <s v="TA"/>
    <x v="2"/>
    <n v="1999"/>
    <s v="Fin"/>
    <x v="1"/>
    <n v="779"/>
    <s v="TA"/>
    <s v="TA"/>
    <s v="Y"/>
    <n v="668"/>
    <n v="30"/>
    <n v="0"/>
    <n v="0"/>
    <n v="0"/>
    <n v="0"/>
    <s v="NA"/>
    <s v="NA"/>
    <s v="NA"/>
    <n v="0"/>
    <x v="1"/>
    <n v="2010"/>
    <s v="WD"/>
    <s v="Normal"/>
    <n v="333168"/>
  </r>
  <r>
    <x v="1314"/>
    <n v="20"/>
    <s v="RL"/>
    <n v="60"/>
    <x v="986"/>
    <s v="Pave"/>
    <s v="NA"/>
    <s v="Reg"/>
    <s v="Lvl"/>
    <s v="AllPub"/>
    <s v="Inside"/>
    <s v="Gtl"/>
    <x v="15"/>
    <s v="Norm"/>
    <s v="Norm"/>
    <s v="1Fam"/>
    <s v="1Story"/>
    <x v="5"/>
    <n v="6"/>
    <x v="3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x v="1"/>
    <n v="0"/>
    <n v="3"/>
    <n v="1"/>
    <s v="TA"/>
    <n v="5"/>
    <s v="Typ"/>
    <x v="1"/>
    <s v="TA"/>
    <x v="1"/>
    <n v="1956"/>
    <s v="Unf"/>
    <x v="2"/>
    <n v="280"/>
    <s v="TA"/>
    <s v="TA"/>
    <s v="Y"/>
    <n v="0"/>
    <n v="36"/>
    <n v="0"/>
    <n v="0"/>
    <n v="0"/>
    <n v="0"/>
    <s v="NA"/>
    <s v="NA"/>
    <s v="NA"/>
    <n v="0"/>
    <x v="4"/>
    <n v="2007"/>
    <s v="WD"/>
    <s v="Normal"/>
    <n v="119000"/>
  </r>
  <r>
    <x v="1315"/>
    <n v="60"/>
    <s v="RL"/>
    <n v="85"/>
    <x v="750"/>
    <s v="Pave"/>
    <s v="NA"/>
    <s v="Reg"/>
    <s v="Lvl"/>
    <s v="AllPub"/>
    <s v="Inside"/>
    <s v="Gtl"/>
    <x v="11"/>
    <s v="Norm"/>
    <s v="Norm"/>
    <s v="1Fam"/>
    <s v="2Story"/>
    <x v="1"/>
    <n v="5"/>
    <x v="6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x v="0"/>
    <n v="1"/>
    <n v="4"/>
    <n v="1"/>
    <s v="TA"/>
    <n v="9"/>
    <s v="Typ"/>
    <x v="2"/>
    <s v="Gd"/>
    <x v="0"/>
    <n v="1969"/>
    <s v="Unf"/>
    <x v="0"/>
    <n v="576"/>
    <s v="TA"/>
    <s v="TA"/>
    <s v="Y"/>
    <n v="280"/>
    <n v="0"/>
    <n v="0"/>
    <n v="0"/>
    <n v="0"/>
    <n v="0"/>
    <s v="NA"/>
    <s v="NA"/>
    <s v="NA"/>
    <n v="0"/>
    <x v="11"/>
    <n v="2008"/>
    <s v="WD"/>
    <s v="Normal"/>
    <n v="206900"/>
  </r>
  <r>
    <x v="1316"/>
    <n v="20"/>
    <s v="RL"/>
    <n v="61"/>
    <x v="987"/>
    <s v="Pave"/>
    <s v="NA"/>
    <s v="IR1"/>
    <s v="Lvl"/>
    <s v="AllPub"/>
    <s v="Inside"/>
    <s v="Gtl"/>
    <x v="0"/>
    <s v="Norm"/>
    <s v="Norm"/>
    <s v="1Fam"/>
    <s v="1Story"/>
    <x v="2"/>
    <n v="5"/>
    <x v="74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x v="0"/>
    <n v="0"/>
    <n v="3"/>
    <n v="1"/>
    <s v="Ex"/>
    <n v="8"/>
    <s v="Typ"/>
    <x v="1"/>
    <s v="Gd"/>
    <x v="0"/>
    <n v="2008"/>
    <s v="RFn"/>
    <x v="1"/>
    <n v="860"/>
    <s v="TA"/>
    <s v="TA"/>
    <s v="Y"/>
    <n v="172"/>
    <n v="42"/>
    <n v="0"/>
    <n v="0"/>
    <n v="0"/>
    <n v="0"/>
    <s v="NA"/>
    <s v="NA"/>
    <s v="NA"/>
    <n v="0"/>
    <x v="8"/>
    <n v="2009"/>
    <s v="WD"/>
    <s v="Normal"/>
    <n v="295493"/>
  </r>
  <r>
    <x v="1317"/>
    <n v="120"/>
    <s v="FV"/>
    <n v="47"/>
    <x v="988"/>
    <s v="Pave"/>
    <s v="Pave"/>
    <s v="Reg"/>
    <s v="Lvl"/>
    <s v="AllPub"/>
    <s v="Corner"/>
    <s v="Gtl"/>
    <x v="5"/>
    <s v="Norm"/>
    <s v="Norm"/>
    <s v="TwnhsE"/>
    <s v="1Story"/>
    <x v="0"/>
    <n v="5"/>
    <x v="13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x v="0"/>
    <n v="0"/>
    <n v="2"/>
    <n v="1"/>
    <s v="Gd"/>
    <n v="5"/>
    <s v="Typ"/>
    <x v="1"/>
    <s v="Gd"/>
    <x v="0"/>
    <n v="2006"/>
    <s v="RFn"/>
    <x v="0"/>
    <n v="466"/>
    <s v="TA"/>
    <s v="TA"/>
    <s v="Y"/>
    <n v="0"/>
    <n v="241"/>
    <n v="0"/>
    <n v="0"/>
    <n v="0"/>
    <n v="0"/>
    <s v="NA"/>
    <s v="NA"/>
    <s v="NA"/>
    <n v="0"/>
    <x v="7"/>
    <n v="2007"/>
    <s v="New"/>
    <s v="Partial"/>
    <n v="208900"/>
  </r>
  <r>
    <x v="1318"/>
    <n v="20"/>
    <s v="RL"/>
    <s v="NA"/>
    <x v="989"/>
    <s v="Pave"/>
    <s v="NA"/>
    <s v="IR2"/>
    <s v="Lvl"/>
    <s v="AllPub"/>
    <s v="CulDSac"/>
    <s v="Gtl"/>
    <x v="0"/>
    <s v="Norm"/>
    <s v="Norm"/>
    <s v="1Fam"/>
    <s v="1Story"/>
    <x v="2"/>
    <n v="5"/>
    <x v="2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x v="0"/>
    <n v="0"/>
    <n v="3"/>
    <n v="1"/>
    <s v="Gd"/>
    <n v="7"/>
    <s v="Typ"/>
    <x v="1"/>
    <s v="TA"/>
    <x v="0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x v="5"/>
    <n v="2006"/>
    <s v="WD"/>
    <s v="Normal"/>
    <n v="275000"/>
  </r>
  <r>
    <x v="1319"/>
    <n v="20"/>
    <s v="RL"/>
    <n v="75"/>
    <x v="990"/>
    <s v="Pave"/>
    <s v="NA"/>
    <s v="Reg"/>
    <s v="Bnk"/>
    <s v="AllPub"/>
    <s v="Inside"/>
    <s v="Gtl"/>
    <x v="15"/>
    <s v="Norm"/>
    <s v="Norm"/>
    <s v="1Fam"/>
    <s v="1Story"/>
    <x v="5"/>
    <n v="5"/>
    <x v="3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x v="1"/>
    <n v="0"/>
    <n v="3"/>
    <n v="1"/>
    <s v="TA"/>
    <n v="5"/>
    <s v="Typ"/>
    <x v="0"/>
    <s v="NA"/>
    <x v="0"/>
    <n v="1954"/>
    <s v="Unf"/>
    <x v="2"/>
    <n v="248"/>
    <s v="TA"/>
    <s v="TA"/>
    <s v="Y"/>
    <n v="0"/>
    <n v="0"/>
    <n v="0"/>
    <n v="0"/>
    <n v="0"/>
    <n v="0"/>
    <s v="NA"/>
    <s v="NA"/>
    <s v="NA"/>
    <n v="0"/>
    <x v="0"/>
    <n v="2007"/>
    <s v="WD"/>
    <s v="Normal"/>
    <n v="111000"/>
  </r>
  <r>
    <x v="1320"/>
    <n v="20"/>
    <s v="RL"/>
    <n v="70"/>
    <x v="231"/>
    <s v="Pave"/>
    <s v="NA"/>
    <s v="Reg"/>
    <s v="Lvl"/>
    <s v="AllPub"/>
    <s v="Inside"/>
    <s v="Gtl"/>
    <x v="11"/>
    <s v="Norm"/>
    <s v="Norm"/>
    <s v="1Fam"/>
    <s v="1Story"/>
    <x v="1"/>
    <n v="3"/>
    <x v="24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x v="1"/>
    <n v="1"/>
    <n v="3"/>
    <n v="1"/>
    <s v="TA"/>
    <n v="6"/>
    <s v="Typ"/>
    <x v="2"/>
    <s v="Gd"/>
    <x v="0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s v="Normal"/>
    <n v="156500"/>
  </r>
  <r>
    <x v="1321"/>
    <n v="20"/>
    <s v="RL"/>
    <s v="NA"/>
    <x v="991"/>
    <s v="Pave"/>
    <s v="NA"/>
    <s v="IR1"/>
    <s v="Lvl"/>
    <s v="AllPub"/>
    <s v="Corner"/>
    <s v="Gtl"/>
    <x v="8"/>
    <s v="Feedr"/>
    <s v="Norm"/>
    <s v="1Fam"/>
    <s v="1Story"/>
    <x v="7"/>
    <n v="6"/>
    <x v="87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x v="1"/>
    <n v="0"/>
    <n v="2"/>
    <n v="1"/>
    <s v="TA"/>
    <n v="4"/>
    <s v="Typ"/>
    <x v="0"/>
    <s v="NA"/>
    <x v="1"/>
    <n v="1955"/>
    <s v="Unf"/>
    <x v="2"/>
    <n v="287"/>
    <s v="TA"/>
    <s v="Fa"/>
    <s v="Y"/>
    <n v="0"/>
    <n v="0"/>
    <n v="0"/>
    <n v="0"/>
    <n v="0"/>
    <n v="0"/>
    <s v="NA"/>
    <s v="NA"/>
    <s v="NA"/>
    <n v="0"/>
    <x v="9"/>
    <n v="2008"/>
    <s v="WD"/>
    <s v="Normal"/>
    <n v="72500"/>
  </r>
  <r>
    <x v="1322"/>
    <n v="60"/>
    <s v="RL"/>
    <n v="107"/>
    <x v="992"/>
    <s v="Pave"/>
    <s v="NA"/>
    <s v="IR1"/>
    <s v="Lvl"/>
    <s v="AllPub"/>
    <s v="Inside"/>
    <s v="Gtl"/>
    <x v="3"/>
    <s v="Norm"/>
    <s v="Norm"/>
    <s v="1Fam"/>
    <s v="2Story"/>
    <x v="0"/>
    <n v="5"/>
    <x v="86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x v="0"/>
    <n v="1"/>
    <n v="3"/>
    <n v="1"/>
    <s v="Gd"/>
    <n v="8"/>
    <s v="Typ"/>
    <x v="1"/>
    <s v="TA"/>
    <x v="0"/>
    <n v="1992"/>
    <s v="RFn"/>
    <x v="0"/>
    <n v="564"/>
    <s v="TA"/>
    <s v="TA"/>
    <s v="Y"/>
    <n v="240"/>
    <n v="39"/>
    <n v="0"/>
    <n v="0"/>
    <n v="0"/>
    <n v="0"/>
    <s v="NA"/>
    <s v="NA"/>
    <s v="NA"/>
    <n v="0"/>
    <x v="11"/>
    <n v="2010"/>
    <s v="WD"/>
    <s v="Normal"/>
    <n v="190000"/>
  </r>
  <r>
    <x v="1323"/>
    <n v="30"/>
    <s v="RL"/>
    <n v="50"/>
    <x v="413"/>
    <s v="Pave"/>
    <s v="NA"/>
    <s v="Reg"/>
    <s v="HLS"/>
    <s v="AllPub"/>
    <s v="Inside"/>
    <s v="Gtl"/>
    <x v="8"/>
    <s v="Norm"/>
    <s v="Norm"/>
    <s v="1Fam"/>
    <s v="1Story"/>
    <x v="5"/>
    <n v="7"/>
    <x v="7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x v="1"/>
    <n v="0"/>
    <n v="2"/>
    <n v="1"/>
    <s v="Fa"/>
    <n v="5"/>
    <s v="Typ"/>
    <x v="0"/>
    <s v="NA"/>
    <x v="4"/>
    <s v="NA"/>
    <s v="NA"/>
    <x v="3"/>
    <n v="0"/>
    <s v="NA"/>
    <s v="NA"/>
    <s v="Y"/>
    <n v="164"/>
    <n v="0"/>
    <n v="0"/>
    <n v="0"/>
    <n v="0"/>
    <n v="0"/>
    <s v="NA"/>
    <s v="NA"/>
    <s v="NA"/>
    <n v="0"/>
    <x v="3"/>
    <n v="2009"/>
    <s v="WD"/>
    <s v="Normal"/>
    <n v="82500"/>
  </r>
  <r>
    <x v="1324"/>
    <n v="20"/>
    <s v="RL"/>
    <n v="75"/>
    <x v="993"/>
    <s v="Pave"/>
    <s v="NA"/>
    <s v="Reg"/>
    <s v="Lvl"/>
    <s v="AllPub"/>
    <s v="Inside"/>
    <s v="Gtl"/>
    <x v="5"/>
    <s v="Norm"/>
    <s v="Norm"/>
    <s v="1Fam"/>
    <s v="1Story"/>
    <x v="2"/>
    <n v="5"/>
    <x v="13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x v="0"/>
    <n v="0"/>
    <n v="2"/>
    <n v="1"/>
    <s v="Gd"/>
    <n v="7"/>
    <s v="Typ"/>
    <x v="1"/>
    <s v="Gd"/>
    <x v="0"/>
    <n v="2007"/>
    <s v="RFn"/>
    <x v="1"/>
    <n v="895"/>
    <s v="TA"/>
    <s v="TA"/>
    <s v="Y"/>
    <n v="0"/>
    <n v="49"/>
    <n v="0"/>
    <n v="0"/>
    <n v="0"/>
    <n v="0"/>
    <s v="NA"/>
    <s v="NA"/>
    <s v="NA"/>
    <n v="0"/>
    <x v="0"/>
    <n v="2007"/>
    <s v="New"/>
    <s v="Partial"/>
    <n v="147000"/>
  </r>
  <r>
    <x v="1325"/>
    <n v="30"/>
    <s v="RM"/>
    <n v="40"/>
    <x v="994"/>
    <s v="Pave"/>
    <s v="NA"/>
    <s v="Reg"/>
    <s v="Lvl"/>
    <s v="AllPub"/>
    <s v="Inside"/>
    <s v="Gtl"/>
    <x v="13"/>
    <s v="Norm"/>
    <s v="Norm"/>
    <s v="1Fam"/>
    <s v="1Story"/>
    <x v="5"/>
    <n v="4"/>
    <x v="9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x v="1"/>
    <n v="0"/>
    <n v="2"/>
    <n v="1"/>
    <s v="TA"/>
    <n v="5"/>
    <s v="Typ"/>
    <x v="0"/>
    <s v="NA"/>
    <x v="4"/>
    <s v="NA"/>
    <s v="NA"/>
    <x v="3"/>
    <n v="0"/>
    <s v="NA"/>
    <s v="NA"/>
    <s v="N"/>
    <n v="0"/>
    <n v="0"/>
    <n v="100"/>
    <n v="0"/>
    <n v="0"/>
    <n v="0"/>
    <s v="NA"/>
    <s v="MnPrv"/>
    <s v="NA"/>
    <n v="0"/>
    <x v="8"/>
    <n v="2008"/>
    <s v="WD"/>
    <s v="Normal"/>
    <n v="55000"/>
  </r>
  <r>
    <x v="1326"/>
    <n v="30"/>
    <s v="RH"/>
    <n v="70"/>
    <x v="995"/>
    <s v="Pave"/>
    <s v="NA"/>
    <s v="Reg"/>
    <s v="Bnk"/>
    <s v="AllPub"/>
    <s v="Inside"/>
    <s v="Mod"/>
    <x v="15"/>
    <s v="Norm"/>
    <s v="Norm"/>
    <s v="1Fam"/>
    <s v="1Story"/>
    <x v="7"/>
    <n v="6"/>
    <x v="8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x v="1"/>
    <n v="0"/>
    <n v="3"/>
    <n v="1"/>
    <s v="Gd"/>
    <n v="6"/>
    <s v="Typ"/>
    <x v="0"/>
    <s v="NA"/>
    <x v="4"/>
    <s v="NA"/>
    <s v="NA"/>
    <x v="3"/>
    <n v="0"/>
    <s v="NA"/>
    <s v="NA"/>
    <s v="Y"/>
    <n v="0"/>
    <n v="0"/>
    <n v="286"/>
    <n v="0"/>
    <n v="0"/>
    <n v="0"/>
    <s v="NA"/>
    <s v="NA"/>
    <s v="NA"/>
    <n v="0"/>
    <x v="1"/>
    <n v="2007"/>
    <s v="WD"/>
    <s v="Normal"/>
    <n v="79000"/>
  </r>
  <r>
    <x v="1327"/>
    <n v="20"/>
    <s v="RL"/>
    <n v="60"/>
    <x v="506"/>
    <s v="Pave"/>
    <s v="NA"/>
    <s v="Reg"/>
    <s v="Lvl"/>
    <s v="AllPub"/>
    <s v="Inside"/>
    <s v="Gtl"/>
    <x v="4"/>
    <s v="Norm"/>
    <s v="Norm"/>
    <s v="1Fam"/>
    <s v="1Story"/>
    <x v="3"/>
    <n v="9"/>
    <x v="44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x v="1"/>
    <n v="0"/>
    <n v="3"/>
    <n v="1"/>
    <s v="Gd"/>
    <n v="5"/>
    <s v="Typ"/>
    <x v="1"/>
    <s v="Ex"/>
    <x v="0"/>
    <n v="1982"/>
    <s v="Unf"/>
    <x v="2"/>
    <n v="264"/>
    <s v="TA"/>
    <s v="TA"/>
    <s v="Y"/>
    <n v="0"/>
    <n v="0"/>
    <n v="0"/>
    <n v="0"/>
    <n v="0"/>
    <n v="0"/>
    <s v="NA"/>
    <s v="MnPrv"/>
    <s v="NA"/>
    <n v="0"/>
    <x v="4"/>
    <n v="2008"/>
    <s v="WD"/>
    <s v="Normal"/>
    <n v="130500"/>
  </r>
  <r>
    <x v="1328"/>
    <n v="50"/>
    <s v="RM"/>
    <n v="60"/>
    <x v="76"/>
    <s v="Pave"/>
    <s v="Grvl"/>
    <s v="Reg"/>
    <s v="Lvl"/>
    <s v="AllPub"/>
    <s v="Corner"/>
    <s v="Gtl"/>
    <x v="7"/>
    <s v="Norm"/>
    <s v="Norm"/>
    <s v="1Fam"/>
    <s v="1.5Fin"/>
    <x v="1"/>
    <n v="7"/>
    <x v="26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x v="0"/>
    <n v="0"/>
    <n v="5"/>
    <n v="1"/>
    <s v="TA"/>
    <n v="8"/>
    <s v="Mod"/>
    <x v="2"/>
    <s v="TA"/>
    <x v="1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s v="Normal"/>
    <n v="256000"/>
  </r>
  <r>
    <x v="1329"/>
    <n v="60"/>
    <s v="RL"/>
    <n v="63"/>
    <x v="318"/>
    <s v="Pave"/>
    <s v="NA"/>
    <s v="IR1"/>
    <s v="Lvl"/>
    <s v="AllPub"/>
    <s v="Inside"/>
    <s v="Gtl"/>
    <x v="17"/>
    <s v="Norm"/>
    <s v="Norm"/>
    <s v="1Fam"/>
    <s v="2Story"/>
    <x v="0"/>
    <n v="5"/>
    <x v="45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x v="0"/>
    <n v="1"/>
    <n v="3"/>
    <n v="1"/>
    <s v="TA"/>
    <n v="8"/>
    <s v="Typ"/>
    <x v="1"/>
    <s v="TA"/>
    <x v="0"/>
    <n v="1998"/>
    <s v="Fin"/>
    <x v="0"/>
    <n v="462"/>
    <s v="TA"/>
    <s v="TA"/>
    <s v="Y"/>
    <n v="0"/>
    <n v="28"/>
    <n v="0"/>
    <n v="0"/>
    <n v="0"/>
    <n v="0"/>
    <s v="NA"/>
    <s v="NA"/>
    <s v="NA"/>
    <n v="0"/>
    <x v="11"/>
    <n v="2006"/>
    <s v="WD"/>
    <s v="Normal"/>
    <n v="176500"/>
  </r>
  <r>
    <x v="1330"/>
    <n v="20"/>
    <s v="RL"/>
    <n v="85"/>
    <x v="532"/>
    <s v="Pave"/>
    <s v="NA"/>
    <s v="Reg"/>
    <s v="Lvl"/>
    <s v="AllPub"/>
    <s v="Inside"/>
    <s v="Gtl"/>
    <x v="5"/>
    <s v="Norm"/>
    <s v="Norm"/>
    <s v="1Fam"/>
    <s v="1Story"/>
    <x v="2"/>
    <n v="5"/>
    <x v="13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x v="0"/>
    <n v="0"/>
    <n v="3"/>
    <n v="1"/>
    <s v="Gd"/>
    <n v="7"/>
    <s v="Typ"/>
    <x v="1"/>
    <s v="Gd"/>
    <x v="0"/>
    <n v="2006"/>
    <s v="RFn"/>
    <x v="1"/>
    <n v="825"/>
    <s v="TA"/>
    <s v="TA"/>
    <s v="Y"/>
    <n v="144"/>
    <n v="45"/>
    <n v="0"/>
    <n v="0"/>
    <n v="0"/>
    <n v="0"/>
    <s v="NA"/>
    <s v="NA"/>
    <s v="NA"/>
    <n v="0"/>
    <x v="3"/>
    <n v="2007"/>
    <s v="WD"/>
    <s v="Normal"/>
    <n v="227000"/>
  </r>
  <r>
    <x v="1331"/>
    <n v="80"/>
    <s v="RL"/>
    <n v="55"/>
    <x v="996"/>
    <s v="Pave"/>
    <s v="NA"/>
    <s v="IR1"/>
    <s v="Lvl"/>
    <s v="AllPub"/>
    <s v="Inside"/>
    <s v="Gtl"/>
    <x v="0"/>
    <s v="Norm"/>
    <s v="Norm"/>
    <s v="1Fam"/>
    <s v="SLvl"/>
    <x v="3"/>
    <n v="5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x v="1"/>
    <n v="0"/>
    <n v="3"/>
    <n v="1"/>
    <s v="TA"/>
    <n v="6"/>
    <s v="Typ"/>
    <x v="0"/>
    <s v="NA"/>
    <x v="1"/>
    <n v="1976"/>
    <s v="Unf"/>
    <x v="0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32500"/>
  </r>
  <r>
    <x v="1332"/>
    <n v="20"/>
    <s v="RL"/>
    <n v="67"/>
    <x v="629"/>
    <s v="Pave"/>
    <s v="NA"/>
    <s v="Reg"/>
    <s v="Lvl"/>
    <s v="AllPub"/>
    <s v="Inside"/>
    <s v="Mod"/>
    <x v="15"/>
    <s v="Norm"/>
    <s v="Norm"/>
    <s v="1Fam"/>
    <s v="1Story"/>
    <x v="5"/>
    <n v="6"/>
    <x v="9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x v="1"/>
    <n v="0"/>
    <n v="2"/>
    <n v="1"/>
    <s v="TA"/>
    <n v="3"/>
    <s v="Typ"/>
    <x v="1"/>
    <s v="Gd"/>
    <x v="1"/>
    <n v="1958"/>
    <s v="Unf"/>
    <x v="2"/>
    <n v="288"/>
    <s v="Fa"/>
    <s v="Fa"/>
    <s v="Y"/>
    <n v="0"/>
    <n v="0"/>
    <n v="0"/>
    <n v="0"/>
    <n v="0"/>
    <n v="0"/>
    <s v="NA"/>
    <s v="NA"/>
    <s v="NA"/>
    <n v="0"/>
    <x v="1"/>
    <n v="2009"/>
    <s v="WD"/>
    <s v="Normal"/>
    <n v="100000"/>
  </r>
  <r>
    <x v="1333"/>
    <n v="50"/>
    <s v="RM"/>
    <n v="60"/>
    <x v="25"/>
    <s v="Pave"/>
    <s v="NA"/>
    <s v="Reg"/>
    <s v="Lvl"/>
    <s v="AllPub"/>
    <s v="Corner"/>
    <s v="Gtl"/>
    <x v="13"/>
    <s v="Norm"/>
    <s v="Norm"/>
    <s v="1Fam"/>
    <s v="1.5Fin"/>
    <x v="3"/>
    <n v="6"/>
    <x v="9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x v="1"/>
    <n v="1"/>
    <n v="2"/>
    <n v="1"/>
    <s v="Gd"/>
    <n v="6"/>
    <s v="Typ"/>
    <x v="0"/>
    <s v="NA"/>
    <x v="1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s v="Normal"/>
    <n v="125500"/>
  </r>
  <r>
    <x v="1334"/>
    <n v="160"/>
    <s v="RM"/>
    <n v="24"/>
    <x v="997"/>
    <s v="Pave"/>
    <s v="NA"/>
    <s v="Reg"/>
    <s v="Lvl"/>
    <s v="AllPub"/>
    <s v="Inside"/>
    <s v="Gtl"/>
    <x v="22"/>
    <s v="Norm"/>
    <s v="Norm"/>
    <s v="TwnhsE"/>
    <s v="2Story"/>
    <x v="3"/>
    <n v="6"/>
    <x v="16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x v="1"/>
    <n v="1"/>
    <n v="3"/>
    <n v="1"/>
    <s v="TA"/>
    <n v="7"/>
    <s v="Min1"/>
    <x v="0"/>
    <s v="NA"/>
    <x v="0"/>
    <n v="1970"/>
    <s v="Unf"/>
    <x v="0"/>
    <n v="440"/>
    <s v="TA"/>
    <s v="TA"/>
    <s v="Y"/>
    <n v="0"/>
    <n v="36"/>
    <n v="0"/>
    <n v="0"/>
    <n v="0"/>
    <n v="0"/>
    <s v="NA"/>
    <s v="NA"/>
    <s v="NA"/>
    <n v="0"/>
    <x v="1"/>
    <n v="2009"/>
    <s v="WD"/>
    <s v="Normal"/>
    <n v="125000"/>
  </r>
  <r>
    <x v="1335"/>
    <n v="20"/>
    <s v="RL"/>
    <n v="80"/>
    <x v="998"/>
    <s v="Pave"/>
    <s v="NA"/>
    <s v="Reg"/>
    <s v="Lvl"/>
    <s v="AllPub"/>
    <s v="Inside"/>
    <s v="Gtl"/>
    <x v="6"/>
    <s v="Norm"/>
    <s v="Norm"/>
    <s v="1Fam"/>
    <s v="1Story"/>
    <x v="1"/>
    <n v="5"/>
    <x v="54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x v="0"/>
    <n v="0"/>
    <n v="2"/>
    <n v="1"/>
    <s v="TA"/>
    <n v="6"/>
    <s v="Typ"/>
    <x v="1"/>
    <s v="TA"/>
    <x v="0"/>
    <n v="1977"/>
    <s v="RFn"/>
    <x v="0"/>
    <n v="630"/>
    <s v="TA"/>
    <s v="TA"/>
    <s v="Y"/>
    <n v="0"/>
    <n v="16"/>
    <n v="0"/>
    <n v="0"/>
    <n v="0"/>
    <n v="0"/>
    <s v="NA"/>
    <s v="NA"/>
    <s v="NA"/>
    <n v="0"/>
    <x v="7"/>
    <n v="2009"/>
    <s v="WD"/>
    <s v="Normal"/>
    <n v="167900"/>
  </r>
  <r>
    <x v="1336"/>
    <n v="90"/>
    <s v="RL"/>
    <n v="87"/>
    <x v="999"/>
    <s v="Pave"/>
    <s v="NA"/>
    <s v="IR1"/>
    <s v="Lvl"/>
    <s v="AllPub"/>
    <s v="Inside"/>
    <s v="Gtl"/>
    <x v="6"/>
    <s v="Feedr"/>
    <s v="Norm"/>
    <s v="Duplex"/>
    <s v="1Story"/>
    <x v="3"/>
    <n v="5"/>
    <x v="7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x v="0"/>
    <n v="0"/>
    <n v="4"/>
    <n v="2"/>
    <s v="TA"/>
    <n v="8"/>
    <s v="Typ"/>
    <x v="0"/>
    <s v="NA"/>
    <x v="1"/>
    <n v="1973"/>
    <s v="Unf"/>
    <x v="0"/>
    <n v="506"/>
    <s v="TA"/>
    <s v="TA"/>
    <s v="Y"/>
    <n v="0"/>
    <n v="211"/>
    <n v="0"/>
    <n v="0"/>
    <n v="0"/>
    <n v="0"/>
    <s v="NA"/>
    <s v="NA"/>
    <s v="NA"/>
    <n v="0"/>
    <x v="6"/>
    <n v="2008"/>
    <s v="WD"/>
    <s v="Normal"/>
    <n v="135000"/>
  </r>
  <r>
    <x v="1337"/>
    <n v="30"/>
    <s v="RM"/>
    <n v="153"/>
    <x v="1000"/>
    <s v="Pave"/>
    <s v="Grvl"/>
    <s v="IR1"/>
    <s v="Bnk"/>
    <s v="AllPub"/>
    <s v="Corner"/>
    <s v="Mod"/>
    <x v="7"/>
    <s v="Feedr"/>
    <s v="Norm"/>
    <s v="1Fam"/>
    <s v="1Story"/>
    <x v="5"/>
    <n v="4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x v="1"/>
    <n v="0"/>
    <n v="2"/>
    <n v="1"/>
    <s v="Fa"/>
    <n v="4"/>
    <s v="Typ"/>
    <x v="0"/>
    <s v="NA"/>
    <x v="4"/>
    <s v="NA"/>
    <s v="NA"/>
    <x v="3"/>
    <n v="0"/>
    <s v="NA"/>
    <s v="NA"/>
    <s v="N"/>
    <n v="0"/>
    <n v="20"/>
    <n v="0"/>
    <n v="0"/>
    <n v="0"/>
    <n v="0"/>
    <s v="NA"/>
    <s v="NA"/>
    <s v="NA"/>
    <n v="0"/>
    <x v="10"/>
    <n v="2006"/>
    <s v="WD"/>
    <s v="Normal"/>
    <n v="52500"/>
  </r>
  <r>
    <x v="1338"/>
    <n v="60"/>
    <s v="RL"/>
    <n v="95"/>
    <x v="1001"/>
    <s v="Pave"/>
    <s v="NA"/>
    <s v="IR1"/>
    <s v="Lvl"/>
    <s v="AllPub"/>
    <s v="Corner"/>
    <s v="Gtl"/>
    <x v="0"/>
    <s v="Norm"/>
    <s v="Norm"/>
    <s v="1Fam"/>
    <s v="2Story"/>
    <x v="0"/>
    <n v="5"/>
    <x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x v="0"/>
    <n v="1"/>
    <n v="3"/>
    <n v="1"/>
    <s v="Gd"/>
    <n v="8"/>
    <s v="Typ"/>
    <x v="0"/>
    <s v="NA"/>
    <x v="2"/>
    <n v="2002"/>
    <s v="RFn"/>
    <x v="0"/>
    <n v="492"/>
    <s v="TA"/>
    <s v="TA"/>
    <s v="Y"/>
    <n v="146"/>
    <n v="91"/>
    <n v="0"/>
    <n v="0"/>
    <n v="0"/>
    <n v="0"/>
    <s v="NA"/>
    <s v="NA"/>
    <s v="NA"/>
    <n v="0"/>
    <x v="11"/>
    <n v="2006"/>
    <s v="WD"/>
    <s v="Normal"/>
    <n v="200000"/>
  </r>
  <r>
    <x v="1339"/>
    <n v="20"/>
    <s v="RL"/>
    <n v="120"/>
    <x v="1002"/>
    <s v="Pave"/>
    <s v="NA"/>
    <s v="IR1"/>
    <s v="Lvl"/>
    <s v="AllPub"/>
    <s v="Corner"/>
    <s v="Gtl"/>
    <x v="0"/>
    <s v="Norm"/>
    <s v="Norm"/>
    <s v="1Fam"/>
    <s v="1Story"/>
    <x v="3"/>
    <n v="7"/>
    <x v="4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x v="1"/>
    <n v="0"/>
    <n v="3"/>
    <n v="1"/>
    <s v="TA"/>
    <n v="5"/>
    <s v="Typ"/>
    <x v="0"/>
    <s v="NA"/>
    <x v="0"/>
    <n v="1972"/>
    <s v="RFn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28500"/>
  </r>
  <r>
    <x v="1340"/>
    <n v="20"/>
    <s v="RL"/>
    <n v="70"/>
    <x v="1003"/>
    <s v="Pave"/>
    <s v="NA"/>
    <s v="Reg"/>
    <s v="Lvl"/>
    <s v="AllPub"/>
    <s v="Inside"/>
    <s v="Gtl"/>
    <x v="11"/>
    <s v="Norm"/>
    <s v="Norm"/>
    <s v="1Fam"/>
    <s v="1Story"/>
    <x v="5"/>
    <n v="5"/>
    <x v="63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x v="1"/>
    <n v="0"/>
    <n v="3"/>
    <n v="1"/>
    <s v="TA"/>
    <n v="5"/>
    <s v="Typ"/>
    <x v="0"/>
    <s v="NA"/>
    <x v="1"/>
    <n v="1974"/>
    <s v="Unf"/>
    <x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s v="Normal"/>
    <n v="123000"/>
  </r>
  <r>
    <x v="1341"/>
    <n v="20"/>
    <s v="RL"/>
    <n v="66"/>
    <x v="17"/>
    <s v="Pave"/>
    <s v="NA"/>
    <s v="Reg"/>
    <s v="Lvl"/>
    <s v="AllPub"/>
    <s v="Inside"/>
    <s v="Gtl"/>
    <x v="12"/>
    <s v="RRAe"/>
    <s v="Norm"/>
    <s v="1Fam"/>
    <s v="1Story"/>
    <x v="1"/>
    <n v="5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x v="1"/>
    <n v="0"/>
    <n v="3"/>
    <n v="1"/>
    <s v="Gd"/>
    <n v="6"/>
    <s v="Typ"/>
    <x v="0"/>
    <s v="NA"/>
    <x v="1"/>
    <n v="2004"/>
    <s v="Unf"/>
    <x v="0"/>
    <n v="576"/>
    <s v="TA"/>
    <s v="TA"/>
    <s v="Y"/>
    <n v="0"/>
    <n v="78"/>
    <n v="0"/>
    <n v="0"/>
    <n v="0"/>
    <n v="0"/>
    <s v="NA"/>
    <s v="NA"/>
    <s v="NA"/>
    <n v="0"/>
    <x v="9"/>
    <n v="2008"/>
    <s v="WD"/>
    <s v="Normal"/>
    <n v="155000"/>
  </r>
  <r>
    <x v="1342"/>
    <n v="60"/>
    <s v="RL"/>
    <s v="NA"/>
    <x v="61"/>
    <s v="Pave"/>
    <s v="NA"/>
    <s v="Reg"/>
    <s v="Lvl"/>
    <s v="AllPub"/>
    <s v="Inside"/>
    <s v="Gtl"/>
    <x v="0"/>
    <s v="Norm"/>
    <s v="Norm"/>
    <s v="1Fam"/>
    <s v="2Story"/>
    <x v="2"/>
    <n v="5"/>
    <x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x v="0"/>
    <n v="1"/>
    <n v="3"/>
    <n v="1"/>
    <s v="Gd"/>
    <n v="7"/>
    <s v="Typ"/>
    <x v="1"/>
    <s v="Gd"/>
    <x v="0"/>
    <n v="2002"/>
    <s v="RFn"/>
    <x v="0"/>
    <n v="647"/>
    <s v="TA"/>
    <s v="TA"/>
    <s v="Y"/>
    <n v="192"/>
    <n v="87"/>
    <n v="0"/>
    <n v="0"/>
    <n v="0"/>
    <n v="0"/>
    <s v="NA"/>
    <s v="NA"/>
    <s v="NA"/>
    <n v="0"/>
    <x v="5"/>
    <n v="2007"/>
    <s v="WD"/>
    <s v="Normal"/>
    <n v="228500"/>
  </r>
  <r>
    <x v="1343"/>
    <n v="50"/>
    <s v="RL"/>
    <n v="57"/>
    <x v="1004"/>
    <s v="Pave"/>
    <s v="NA"/>
    <s v="Reg"/>
    <s v="Bnk"/>
    <s v="AllPub"/>
    <s v="Inside"/>
    <s v="Gtl"/>
    <x v="2"/>
    <s v="Norm"/>
    <s v="Norm"/>
    <s v="1Fam"/>
    <s v="1.5Fin"/>
    <x v="1"/>
    <n v="6"/>
    <x v="89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x v="1"/>
    <n v="1"/>
    <n v="3"/>
    <n v="1"/>
    <s v="TA"/>
    <n v="9"/>
    <s v="Typ"/>
    <x v="1"/>
    <s v="TA"/>
    <x v="1"/>
    <n v="1929"/>
    <s v="Unf"/>
    <x v="0"/>
    <n v="342"/>
    <s v="Fa"/>
    <s v="Fa"/>
    <s v="Y"/>
    <n v="0"/>
    <n v="0"/>
    <n v="0"/>
    <n v="0"/>
    <n v="0"/>
    <n v="0"/>
    <s v="NA"/>
    <s v="NA"/>
    <s v="NA"/>
    <n v="0"/>
    <x v="10"/>
    <n v="2009"/>
    <s v="WD"/>
    <s v="Normal"/>
    <n v="177000"/>
  </r>
  <r>
    <x v="1344"/>
    <n v="60"/>
    <s v="RL"/>
    <n v="85"/>
    <x v="1005"/>
    <s v="Pave"/>
    <s v="NA"/>
    <s v="IR1"/>
    <s v="Lvl"/>
    <s v="AllPub"/>
    <s v="Corner"/>
    <s v="Gtl"/>
    <x v="0"/>
    <s v="Norm"/>
    <s v="Norm"/>
    <s v="1Fam"/>
    <s v="2Story"/>
    <x v="0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x v="0"/>
    <n v="1"/>
    <n v="3"/>
    <n v="1"/>
    <s v="Gd"/>
    <n v="8"/>
    <s v="Typ"/>
    <x v="1"/>
    <s v="TA"/>
    <x v="0"/>
    <n v="2006"/>
    <s v="Fin"/>
    <x v="0"/>
    <n v="440"/>
    <s v="TA"/>
    <s v="TA"/>
    <s v="Y"/>
    <n v="0"/>
    <n v="0"/>
    <n v="0"/>
    <n v="0"/>
    <n v="0"/>
    <n v="0"/>
    <s v="NA"/>
    <s v="NA"/>
    <s v="NA"/>
    <n v="0"/>
    <x v="9"/>
    <n v="2007"/>
    <s v="New"/>
    <s v="Partial"/>
    <n v="155835"/>
  </r>
  <r>
    <x v="1345"/>
    <n v="30"/>
    <s v="RM"/>
    <n v="50"/>
    <x v="100"/>
    <s v="Pave"/>
    <s v="NA"/>
    <s v="Reg"/>
    <s v="Lvl"/>
    <s v="AllPub"/>
    <s v="Inside"/>
    <s v="Gtl"/>
    <x v="7"/>
    <s v="Norm"/>
    <s v="Norm"/>
    <s v="1Fam"/>
    <s v="1Story"/>
    <x v="5"/>
    <n v="4"/>
    <x v="26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x v="1"/>
    <n v="0"/>
    <n v="2"/>
    <n v="1"/>
    <s v="Fa"/>
    <n v="5"/>
    <s v="Typ"/>
    <x v="0"/>
    <s v="NA"/>
    <x v="1"/>
    <n v="1997"/>
    <s v="Unf"/>
    <x v="2"/>
    <n v="308"/>
    <s v="TA"/>
    <s v="TA"/>
    <s v="Y"/>
    <n v="0"/>
    <n v="0"/>
    <n v="168"/>
    <n v="0"/>
    <n v="0"/>
    <n v="0"/>
    <s v="NA"/>
    <s v="NA"/>
    <s v="NA"/>
    <n v="0"/>
    <x v="9"/>
    <n v="2007"/>
    <s v="WD"/>
    <s v="Normal"/>
    <n v="108500"/>
  </r>
  <r>
    <x v="1346"/>
    <n v="20"/>
    <s v="RL"/>
    <s v="NA"/>
    <x v="1006"/>
    <s v="Pave"/>
    <s v="NA"/>
    <s v="IR2"/>
    <s v="Lvl"/>
    <s v="AllPub"/>
    <s v="CulDSac"/>
    <s v="Gtl"/>
    <x v="6"/>
    <s v="PosN"/>
    <s v="Norm"/>
    <s v="1Fam"/>
    <s v="1Story"/>
    <x v="0"/>
    <n v="7"/>
    <x v="2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x v="0"/>
    <n v="0"/>
    <n v="3"/>
    <n v="1"/>
    <s v="TA"/>
    <n v="9"/>
    <s v="Typ"/>
    <x v="1"/>
    <s v="Gd"/>
    <x v="0"/>
    <n v="1968"/>
    <s v="RFn"/>
    <x v="0"/>
    <n v="508"/>
    <s v="Gd"/>
    <s v="TA"/>
    <s v="Y"/>
    <n v="0"/>
    <n v="80"/>
    <n v="0"/>
    <n v="290"/>
    <n v="0"/>
    <n v="0"/>
    <s v="NA"/>
    <s v="NA"/>
    <s v="NA"/>
    <n v="0"/>
    <x v="11"/>
    <n v="2006"/>
    <s v="WD"/>
    <s v="Normal"/>
    <n v="262500"/>
  </r>
  <r>
    <x v="1347"/>
    <n v="20"/>
    <s v="RL"/>
    <n v="93"/>
    <x v="1007"/>
    <s v="Pave"/>
    <s v="NA"/>
    <s v="IR1"/>
    <s v="HLS"/>
    <s v="AllPub"/>
    <s v="Corner"/>
    <s v="Gtl"/>
    <x v="16"/>
    <s v="Norm"/>
    <s v="Norm"/>
    <s v="1Fam"/>
    <s v="1Story"/>
    <x v="2"/>
    <n v="5"/>
    <x v="13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x v="0"/>
    <n v="0"/>
    <n v="3"/>
    <n v="1"/>
    <s v="Gd"/>
    <n v="7"/>
    <s v="Typ"/>
    <x v="1"/>
    <s v="Gd"/>
    <x v="0"/>
    <n v="2006"/>
    <s v="Fin"/>
    <x v="1"/>
    <n v="712"/>
    <s v="TA"/>
    <s v="TA"/>
    <s v="Y"/>
    <n v="0"/>
    <n v="0"/>
    <n v="0"/>
    <n v="0"/>
    <n v="0"/>
    <n v="0"/>
    <s v="NA"/>
    <s v="NA"/>
    <s v="NA"/>
    <n v="0"/>
    <x v="1"/>
    <n v="2007"/>
    <s v="New"/>
    <s v="Partial"/>
    <n v="283463"/>
  </r>
  <r>
    <x v="1348"/>
    <n v="20"/>
    <s v="RL"/>
    <s v="NA"/>
    <x v="1008"/>
    <s v="Pave"/>
    <s v="NA"/>
    <s v="IR3"/>
    <s v="Low"/>
    <s v="AllPub"/>
    <s v="Inside"/>
    <s v="Gtl"/>
    <x v="12"/>
    <s v="Norm"/>
    <s v="Norm"/>
    <s v="1Fam"/>
    <s v="1Story"/>
    <x v="0"/>
    <n v="5"/>
    <x v="45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x v="0"/>
    <n v="0"/>
    <n v="3"/>
    <n v="1"/>
    <s v="Gd"/>
    <n v="5"/>
    <s v="Typ"/>
    <x v="1"/>
    <s v="Fa"/>
    <x v="0"/>
    <n v="1998"/>
    <s v="RFn"/>
    <x v="0"/>
    <n v="514"/>
    <s v="TA"/>
    <s v="TA"/>
    <s v="Y"/>
    <n v="402"/>
    <n v="25"/>
    <n v="0"/>
    <n v="0"/>
    <n v="0"/>
    <n v="0"/>
    <s v="NA"/>
    <s v="NA"/>
    <s v="NA"/>
    <n v="0"/>
    <x v="5"/>
    <n v="2007"/>
    <s v="WD"/>
    <s v="Normal"/>
    <n v="215000"/>
  </r>
  <r>
    <x v="1349"/>
    <n v="70"/>
    <s v="RM"/>
    <n v="50"/>
    <x v="1009"/>
    <s v="Pave"/>
    <s v="Pave"/>
    <s v="Reg"/>
    <s v="Lvl"/>
    <s v="AllPub"/>
    <s v="Inside"/>
    <s v="Gtl"/>
    <x v="7"/>
    <s v="Norm"/>
    <s v="Norm"/>
    <s v="1Fam"/>
    <s v="2Story"/>
    <x v="2"/>
    <n v="5"/>
    <x v="11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x v="0"/>
    <n v="0"/>
    <n v="4"/>
    <n v="1"/>
    <s v="TA"/>
    <n v="8"/>
    <s v="Typ"/>
    <x v="0"/>
    <s v="NA"/>
    <x v="4"/>
    <s v="NA"/>
    <s v="NA"/>
    <x v="3"/>
    <n v="0"/>
    <s v="NA"/>
    <s v="NA"/>
    <s v="Y"/>
    <n v="0"/>
    <n v="54"/>
    <n v="20"/>
    <n v="0"/>
    <n v="0"/>
    <n v="0"/>
    <s v="NA"/>
    <s v="NA"/>
    <s v="NA"/>
    <n v="0"/>
    <x v="3"/>
    <n v="2008"/>
    <s v="WD"/>
    <s v="Normal"/>
    <n v="122000"/>
  </r>
  <r>
    <x v="1350"/>
    <n v="90"/>
    <s v="RL"/>
    <n v="91"/>
    <x v="1010"/>
    <s v="Pave"/>
    <s v="NA"/>
    <s v="Reg"/>
    <s v="Lvl"/>
    <s v="AllPub"/>
    <s v="Inside"/>
    <s v="Gtl"/>
    <x v="11"/>
    <s v="Artery"/>
    <s v="Norm"/>
    <s v="Duplex"/>
    <s v="2Story"/>
    <x v="3"/>
    <n v="5"/>
    <x v="6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x v="0"/>
    <n v="2"/>
    <n v="6"/>
    <n v="2"/>
    <s v="TA"/>
    <n v="12"/>
    <s v="Typ"/>
    <x v="0"/>
    <s v="NA"/>
    <x v="1"/>
    <n v="1969"/>
    <s v="Unf"/>
    <x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200000"/>
  </r>
  <r>
    <x v="1351"/>
    <n v="60"/>
    <s v="RL"/>
    <n v="70"/>
    <x v="1011"/>
    <s v="Pave"/>
    <s v="NA"/>
    <s v="IR1"/>
    <s v="Lvl"/>
    <s v="AllPub"/>
    <s v="Inside"/>
    <s v="Gtl"/>
    <x v="11"/>
    <s v="Norm"/>
    <s v="Norm"/>
    <s v="1Fam"/>
    <s v="2Story"/>
    <x v="1"/>
    <n v="6"/>
    <x v="1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x v="1"/>
    <n v="1"/>
    <n v="4"/>
    <n v="1"/>
    <s v="TA"/>
    <n v="8"/>
    <s v="Typ"/>
    <x v="1"/>
    <s v="Gd"/>
    <x v="0"/>
    <n v="1962"/>
    <s v="Fin"/>
    <x v="0"/>
    <n v="490"/>
    <s v="TA"/>
    <s v="TA"/>
    <s v="Y"/>
    <n v="0"/>
    <n v="84"/>
    <n v="0"/>
    <n v="0"/>
    <n v="120"/>
    <n v="0"/>
    <s v="NA"/>
    <s v="NA"/>
    <s v="NA"/>
    <n v="0"/>
    <x v="10"/>
    <n v="2008"/>
    <s v="WD"/>
    <s v="Normal"/>
    <n v="171000"/>
  </r>
  <r>
    <x v="1352"/>
    <n v="50"/>
    <s v="RM"/>
    <n v="50"/>
    <x v="100"/>
    <s v="Pave"/>
    <s v="NA"/>
    <s v="Reg"/>
    <s v="Lvl"/>
    <s v="AllPub"/>
    <s v="Inside"/>
    <s v="Gtl"/>
    <x v="8"/>
    <s v="Norm"/>
    <s v="Norm"/>
    <s v="1Fam"/>
    <s v="1.5Fin"/>
    <x v="1"/>
    <n v="9"/>
    <x v="96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x v="1"/>
    <n v="0"/>
    <n v="2"/>
    <n v="1"/>
    <s v="TA"/>
    <n v="4"/>
    <s v="Typ"/>
    <x v="0"/>
    <s v="NA"/>
    <x v="1"/>
    <n v="1999"/>
    <s v="Unf"/>
    <x v="0"/>
    <n v="624"/>
    <s v="TA"/>
    <s v="TA"/>
    <s v="N"/>
    <n v="210"/>
    <n v="0"/>
    <n v="0"/>
    <n v="0"/>
    <n v="0"/>
    <n v="0"/>
    <s v="NA"/>
    <s v="NA"/>
    <s v="NA"/>
    <n v="0"/>
    <x v="9"/>
    <n v="2009"/>
    <s v="WD"/>
    <s v="Normal"/>
    <n v="134900"/>
  </r>
  <r>
    <x v="1353"/>
    <n v="50"/>
    <s v="RL"/>
    <n v="56"/>
    <x v="1012"/>
    <s v="Pave"/>
    <s v="NA"/>
    <s v="IR1"/>
    <s v="Lvl"/>
    <s v="AllPub"/>
    <s v="CulDSac"/>
    <s v="Gtl"/>
    <x v="3"/>
    <s v="Norm"/>
    <s v="Norm"/>
    <s v="1Fam"/>
    <s v="1.5Fin"/>
    <x v="2"/>
    <n v="5"/>
    <x v="49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x v="0"/>
    <n v="1"/>
    <n v="4"/>
    <n v="1"/>
    <s v="Gd"/>
    <n v="9"/>
    <s v="Typ"/>
    <x v="1"/>
    <s v="Ex"/>
    <x v="0"/>
    <n v="1996"/>
    <s v="Fin"/>
    <x v="1"/>
    <n v="666"/>
    <s v="TA"/>
    <s v="TA"/>
    <s v="Y"/>
    <n v="283"/>
    <n v="86"/>
    <n v="0"/>
    <n v="0"/>
    <n v="0"/>
    <n v="0"/>
    <s v="NA"/>
    <s v="NA"/>
    <s v="NA"/>
    <n v="0"/>
    <x v="10"/>
    <n v="2010"/>
    <s v="WD"/>
    <s v="Normal"/>
    <n v="410000"/>
  </r>
  <r>
    <x v="1354"/>
    <n v="60"/>
    <s v="RL"/>
    <s v="NA"/>
    <x v="1013"/>
    <s v="Pave"/>
    <s v="NA"/>
    <s v="IR1"/>
    <s v="Lvl"/>
    <s v="AllPub"/>
    <s v="Inside"/>
    <s v="Gtl"/>
    <x v="0"/>
    <s v="Norm"/>
    <s v="Norm"/>
    <s v="1Fam"/>
    <s v="2Story"/>
    <x v="0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x v="0"/>
    <n v="1"/>
    <n v="3"/>
    <n v="1"/>
    <s v="Gd"/>
    <n v="7"/>
    <s v="Typ"/>
    <x v="1"/>
    <s v="TA"/>
    <x v="0"/>
    <n v="2000"/>
    <s v="RFn"/>
    <x v="1"/>
    <n v="839"/>
    <s v="TA"/>
    <s v="TA"/>
    <s v="Y"/>
    <n v="0"/>
    <n v="184"/>
    <n v="0"/>
    <n v="0"/>
    <n v="0"/>
    <n v="0"/>
    <s v="NA"/>
    <s v="NA"/>
    <s v="NA"/>
    <n v="0"/>
    <x v="11"/>
    <n v="2008"/>
    <s v="WD"/>
    <s v="Normal"/>
    <n v="235000"/>
  </r>
  <r>
    <x v="1355"/>
    <n v="80"/>
    <s v="RL"/>
    <n v="102"/>
    <x v="1014"/>
    <s v="Pave"/>
    <s v="NA"/>
    <s v="IR1"/>
    <s v="Lvl"/>
    <s v="AllPub"/>
    <s v="Inside"/>
    <s v="Gtl"/>
    <x v="6"/>
    <s v="Norm"/>
    <s v="Norm"/>
    <s v="1Fam"/>
    <s v="SLvl"/>
    <x v="0"/>
    <n v="6"/>
    <x v="2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x v="2"/>
    <n v="0"/>
    <n v="4"/>
    <n v="1"/>
    <s v="Gd"/>
    <n v="8"/>
    <s v="Typ"/>
    <x v="1"/>
    <s v="TA"/>
    <x v="0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x v="2"/>
    <n v="2006"/>
    <s v="WD"/>
    <s v="Normal"/>
    <n v="170000"/>
  </r>
  <r>
    <x v="1356"/>
    <n v="20"/>
    <s v="RL"/>
    <s v="NA"/>
    <x v="1015"/>
    <s v="Pave"/>
    <s v="NA"/>
    <s v="Reg"/>
    <s v="Lvl"/>
    <s v="AllPub"/>
    <s v="Corner"/>
    <s v="Gtl"/>
    <x v="11"/>
    <s v="Norm"/>
    <s v="Norm"/>
    <s v="1Fam"/>
    <s v="1Story"/>
    <x v="3"/>
    <n v="5"/>
    <x v="2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x v="1"/>
    <n v="0"/>
    <n v="3"/>
    <n v="1"/>
    <s v="TA"/>
    <n v="5"/>
    <s v="Typ"/>
    <x v="0"/>
    <s v="NA"/>
    <x v="0"/>
    <n v="1966"/>
    <s v="RFn"/>
    <x v="2"/>
    <n v="264"/>
    <s v="TA"/>
    <s v="TA"/>
    <s v="Y"/>
    <n v="0"/>
    <n v="0"/>
    <n v="0"/>
    <n v="0"/>
    <n v="0"/>
    <n v="0"/>
    <s v="NA"/>
    <s v="GdWo"/>
    <s v="NA"/>
    <n v="0"/>
    <x v="4"/>
    <n v="2008"/>
    <s v="WD"/>
    <s v="Normal"/>
    <n v="110000"/>
  </r>
  <r>
    <x v="1357"/>
    <n v="20"/>
    <s v="RL"/>
    <s v="NA"/>
    <x v="1016"/>
    <s v="Pave"/>
    <s v="NA"/>
    <s v="IR1"/>
    <s v="Lvl"/>
    <s v="AllPub"/>
    <s v="CulDSac"/>
    <s v="Gtl"/>
    <x v="11"/>
    <s v="Norm"/>
    <s v="Norm"/>
    <s v="1Fam"/>
    <s v="1Story"/>
    <x v="3"/>
    <n v="6"/>
    <x v="63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x v="1"/>
    <n v="1"/>
    <n v="3"/>
    <n v="1"/>
    <s v="TA"/>
    <n v="6"/>
    <s v="Typ"/>
    <x v="1"/>
    <s v="Fa"/>
    <x v="0"/>
    <n v="1971"/>
    <s v="Fin"/>
    <x v="0"/>
    <n v="500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49900"/>
  </r>
  <r>
    <x v="1358"/>
    <n v="160"/>
    <s v="FV"/>
    <s v="NA"/>
    <x v="165"/>
    <s v="Pave"/>
    <s v="NA"/>
    <s v="Reg"/>
    <s v="Lvl"/>
    <s v="AllPub"/>
    <s v="Inside"/>
    <s v="Gtl"/>
    <x v="5"/>
    <s v="Norm"/>
    <s v="Norm"/>
    <s v="Twnhs"/>
    <s v="2Story"/>
    <x v="1"/>
    <n v="5"/>
    <x v="4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x v="0"/>
    <n v="1"/>
    <n v="3"/>
    <n v="1"/>
    <s v="Gd"/>
    <n v="5"/>
    <s v="Typ"/>
    <x v="0"/>
    <s v="NA"/>
    <x v="1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10"/>
    <s v="WD"/>
    <s v="Normal"/>
    <n v="177500"/>
  </r>
  <r>
    <x v="1359"/>
    <n v="20"/>
    <s v="RL"/>
    <n v="129"/>
    <x v="1017"/>
    <s v="Pave"/>
    <s v="NA"/>
    <s v="Reg"/>
    <s v="Lvl"/>
    <s v="AllPub"/>
    <s v="FR3"/>
    <s v="Gtl"/>
    <x v="10"/>
    <s v="Norm"/>
    <s v="Norm"/>
    <s v="1Fam"/>
    <s v="1Story"/>
    <x v="4"/>
    <n v="5"/>
    <x v="6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x v="0"/>
    <n v="0"/>
    <n v="3"/>
    <n v="1"/>
    <s v="Ex"/>
    <n v="8"/>
    <s v="Typ"/>
    <x v="1"/>
    <s v="Gd"/>
    <x v="0"/>
    <n v="2004"/>
    <s v="Fin"/>
    <x v="1"/>
    <n v="770"/>
    <s v="TA"/>
    <s v="TA"/>
    <s v="Y"/>
    <n v="194"/>
    <n v="45"/>
    <n v="0"/>
    <n v="0"/>
    <n v="0"/>
    <n v="0"/>
    <s v="NA"/>
    <s v="NA"/>
    <s v="NA"/>
    <n v="0"/>
    <x v="2"/>
    <n v="2006"/>
    <s v="WD"/>
    <s v="Normal"/>
    <n v="315000"/>
  </r>
  <r>
    <x v="1360"/>
    <n v="70"/>
    <s v="RL"/>
    <n v="51"/>
    <x v="935"/>
    <s v="Pave"/>
    <s v="NA"/>
    <s v="Reg"/>
    <s v="Lvl"/>
    <s v="AllPub"/>
    <s v="Inside"/>
    <s v="Gtl"/>
    <x v="23"/>
    <s v="Feedr"/>
    <s v="Norm"/>
    <s v="1Fam"/>
    <s v="2Story"/>
    <x v="3"/>
    <n v="6"/>
    <x v="42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x v="2"/>
    <n v="1"/>
    <n v="4"/>
    <n v="1"/>
    <s v="TA"/>
    <n v="8"/>
    <s v="Typ"/>
    <x v="0"/>
    <s v="NA"/>
    <x v="2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x v="1"/>
    <n v="2008"/>
    <s v="WD"/>
    <s v="Normal"/>
    <n v="189000"/>
  </r>
  <r>
    <x v="1361"/>
    <n v="20"/>
    <s v="RL"/>
    <n v="124"/>
    <x v="1018"/>
    <s v="Pave"/>
    <s v="NA"/>
    <s v="IR1"/>
    <s v="Low"/>
    <s v="AllPub"/>
    <s v="Inside"/>
    <s v="Mod"/>
    <x v="18"/>
    <s v="Norm"/>
    <s v="Norm"/>
    <s v="1Fam"/>
    <s v="1Story"/>
    <x v="0"/>
    <n v="5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x v="0"/>
    <n v="0"/>
    <n v="3"/>
    <n v="1"/>
    <s v="Gd"/>
    <n v="7"/>
    <s v="Typ"/>
    <x v="1"/>
    <s v="Gd"/>
    <x v="0"/>
    <n v="2005"/>
    <s v="Fin"/>
    <x v="0"/>
    <n v="430"/>
    <s v="TA"/>
    <s v="TA"/>
    <s v="Y"/>
    <n v="168"/>
    <n v="36"/>
    <n v="0"/>
    <n v="0"/>
    <n v="0"/>
    <n v="0"/>
    <s v="NA"/>
    <s v="NA"/>
    <s v="NA"/>
    <n v="0"/>
    <x v="11"/>
    <n v="2009"/>
    <s v="WD"/>
    <s v="Normal"/>
    <n v="260000"/>
  </r>
  <r>
    <x v="1362"/>
    <n v="50"/>
    <s v="RL"/>
    <s v="NA"/>
    <x v="1019"/>
    <s v="Pave"/>
    <s v="NA"/>
    <s v="IR1"/>
    <s v="Lvl"/>
    <s v="AllPub"/>
    <s v="FR2"/>
    <s v="Gtl"/>
    <x v="11"/>
    <s v="Feedr"/>
    <s v="Norm"/>
    <s v="1Fam"/>
    <s v="1.5Fin"/>
    <x v="5"/>
    <n v="4"/>
    <x v="26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x v="0"/>
    <n v="0"/>
    <n v="4"/>
    <n v="1"/>
    <s v="TA"/>
    <n v="7"/>
    <s v="Typ"/>
    <x v="1"/>
    <s v="Gd"/>
    <x v="0"/>
    <n v="1920"/>
    <s v="Unf"/>
    <x v="2"/>
    <n v="368"/>
    <s v="TA"/>
    <s v="TA"/>
    <s v="Y"/>
    <n v="55"/>
    <n v="0"/>
    <n v="0"/>
    <n v="0"/>
    <n v="0"/>
    <n v="0"/>
    <s v="NA"/>
    <s v="NA"/>
    <s v="NA"/>
    <n v="0"/>
    <x v="11"/>
    <n v="2009"/>
    <s v="WD"/>
    <s v="Normal"/>
    <n v="104900"/>
  </r>
  <r>
    <x v="1363"/>
    <n v="60"/>
    <s v="RL"/>
    <n v="73"/>
    <x v="1020"/>
    <s v="Pave"/>
    <s v="NA"/>
    <s v="IR1"/>
    <s v="Lvl"/>
    <s v="AllPub"/>
    <s v="Inside"/>
    <s v="Gtl"/>
    <x v="17"/>
    <s v="Norm"/>
    <s v="Norm"/>
    <s v="1Fam"/>
    <s v="2Story"/>
    <x v="1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x v="0"/>
    <n v="1"/>
    <n v="3"/>
    <n v="1"/>
    <s v="Gd"/>
    <n v="6"/>
    <s v="Typ"/>
    <x v="1"/>
    <s v="Gd"/>
    <x v="2"/>
    <n v="2007"/>
    <s v="Fin"/>
    <x v="0"/>
    <n v="432"/>
    <s v="TA"/>
    <s v="TA"/>
    <s v="Y"/>
    <n v="0"/>
    <n v="36"/>
    <n v="0"/>
    <n v="0"/>
    <n v="0"/>
    <n v="0"/>
    <s v="NA"/>
    <s v="NA"/>
    <s v="NA"/>
    <n v="0"/>
    <x v="10"/>
    <n v="2007"/>
    <s v="New"/>
    <s v="Partial"/>
    <n v="156932"/>
  </r>
  <r>
    <x v="1364"/>
    <n v="160"/>
    <s v="FV"/>
    <n v="30"/>
    <x v="669"/>
    <s v="Pave"/>
    <s v="Pave"/>
    <s v="Reg"/>
    <s v="Lvl"/>
    <s v="AllPub"/>
    <s v="Inside"/>
    <s v="Gtl"/>
    <x v="5"/>
    <s v="Norm"/>
    <s v="Norm"/>
    <s v="TwnhsE"/>
    <s v="2Story"/>
    <x v="0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x v="0"/>
    <n v="1"/>
    <n v="2"/>
    <n v="1"/>
    <s v="Gd"/>
    <n v="4"/>
    <s v="Typ"/>
    <x v="0"/>
    <s v="NA"/>
    <x v="1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7"/>
    <n v="2006"/>
    <s v="WD"/>
    <s v="Abnorml"/>
    <n v="144152"/>
  </r>
  <r>
    <x v="1365"/>
    <n v="60"/>
    <s v="FV"/>
    <s v="NA"/>
    <x v="137"/>
    <s v="Pave"/>
    <s v="NA"/>
    <s v="Reg"/>
    <s v="Lvl"/>
    <s v="AllPub"/>
    <s v="Inside"/>
    <s v="Gtl"/>
    <x v="5"/>
    <s v="Norm"/>
    <s v="Norm"/>
    <s v="1Fam"/>
    <s v="2Story"/>
    <x v="0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x v="0"/>
    <n v="1"/>
    <n v="3"/>
    <n v="1"/>
    <s v="Gd"/>
    <n v="7"/>
    <s v="Typ"/>
    <x v="0"/>
    <s v="NA"/>
    <x v="0"/>
    <n v="2000"/>
    <s v="RFn"/>
    <x v="0"/>
    <n v="663"/>
    <s v="TA"/>
    <s v="TA"/>
    <s v="Y"/>
    <n v="0"/>
    <n v="96"/>
    <n v="0"/>
    <n v="0"/>
    <n v="0"/>
    <n v="0"/>
    <s v="NA"/>
    <s v="NA"/>
    <s v="NA"/>
    <n v="0"/>
    <x v="8"/>
    <n v="2010"/>
    <s v="WD"/>
    <s v="Normal"/>
    <n v="216000"/>
  </r>
  <r>
    <x v="1366"/>
    <n v="60"/>
    <s v="RL"/>
    <n v="68"/>
    <x v="1021"/>
    <s v="Pave"/>
    <s v="NA"/>
    <s v="IR1"/>
    <s v="Lvl"/>
    <s v="AllPub"/>
    <s v="Inside"/>
    <s v="Gtl"/>
    <x v="0"/>
    <s v="Norm"/>
    <s v="Norm"/>
    <s v="1Fam"/>
    <s v="2Story"/>
    <x v="0"/>
    <n v="5"/>
    <x v="4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x v="0"/>
    <n v="1"/>
    <n v="3"/>
    <n v="1"/>
    <s v="Gd"/>
    <n v="7"/>
    <s v="Typ"/>
    <x v="0"/>
    <s v="NA"/>
    <x v="0"/>
    <n v="1999"/>
    <s v="RFn"/>
    <x v="0"/>
    <n v="588"/>
    <s v="TA"/>
    <s v="TA"/>
    <s v="Y"/>
    <n v="0"/>
    <n v="88"/>
    <n v="0"/>
    <n v="0"/>
    <n v="0"/>
    <n v="0"/>
    <s v="NA"/>
    <s v="NA"/>
    <s v="NA"/>
    <n v="0"/>
    <x v="11"/>
    <n v="2008"/>
    <s v="WD"/>
    <s v="Abnorml"/>
    <n v="193000"/>
  </r>
  <r>
    <x v="1367"/>
    <n v="160"/>
    <s v="RM"/>
    <n v="41"/>
    <x v="425"/>
    <s v="Pave"/>
    <s v="NA"/>
    <s v="Reg"/>
    <s v="Lvl"/>
    <s v="AllPub"/>
    <s v="Inside"/>
    <s v="Gtl"/>
    <x v="14"/>
    <s v="Norm"/>
    <s v="Norm"/>
    <s v="TwnhsE"/>
    <s v="2Story"/>
    <x v="3"/>
    <n v="6"/>
    <x v="54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x v="0"/>
    <n v="0"/>
    <n v="4"/>
    <n v="1"/>
    <s v="TA"/>
    <n v="6"/>
    <s v="Typ"/>
    <x v="1"/>
    <s v="TA"/>
    <x v="0"/>
    <n v="1977"/>
    <s v="RFn"/>
    <x v="2"/>
    <n v="336"/>
    <s v="TA"/>
    <s v="TA"/>
    <s v="Y"/>
    <n v="104"/>
    <n v="26"/>
    <n v="0"/>
    <n v="0"/>
    <n v="0"/>
    <n v="0"/>
    <s v="NA"/>
    <s v="NA"/>
    <s v="NA"/>
    <n v="0"/>
    <x v="9"/>
    <n v="2006"/>
    <s v="WD"/>
    <s v="Normal"/>
    <n v="127000"/>
  </r>
  <r>
    <x v="1368"/>
    <n v="120"/>
    <s v="RM"/>
    <s v="NA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x v="1"/>
    <n v="0"/>
    <n v="1"/>
    <n v="1"/>
    <s v="Gd"/>
    <n v="4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1"/>
    <n v="2009"/>
    <s v="WD"/>
    <s v="Normal"/>
    <n v="144000"/>
  </r>
  <r>
    <x v="1369"/>
    <n v="20"/>
    <s v="RL"/>
    <n v="48"/>
    <x v="1022"/>
    <s v="Pave"/>
    <s v="NA"/>
    <s v="IR2"/>
    <s v="Lvl"/>
    <s v="AllPub"/>
    <s v="FR2"/>
    <s v="Gtl"/>
    <x v="0"/>
    <s v="Norm"/>
    <s v="Norm"/>
    <s v="1Fam"/>
    <s v="1Story"/>
    <x v="2"/>
    <n v="5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x v="0"/>
    <n v="0"/>
    <n v="3"/>
    <n v="1"/>
    <s v="Gd"/>
    <n v="8"/>
    <s v="Typ"/>
    <x v="1"/>
    <s v="TA"/>
    <x v="0"/>
    <n v="2003"/>
    <s v="Fin"/>
    <x v="0"/>
    <n v="502"/>
    <s v="TA"/>
    <s v="TA"/>
    <s v="Y"/>
    <n v="0"/>
    <n v="262"/>
    <n v="0"/>
    <n v="0"/>
    <n v="0"/>
    <n v="0"/>
    <s v="NA"/>
    <s v="NA"/>
    <s v="NA"/>
    <n v="0"/>
    <x v="1"/>
    <n v="2010"/>
    <s v="WD"/>
    <s v="Normal"/>
    <n v="232000"/>
  </r>
  <r>
    <x v="1370"/>
    <n v="50"/>
    <s v="RL"/>
    <n v="90"/>
    <x v="150"/>
    <s v="Pave"/>
    <s v="NA"/>
    <s v="Reg"/>
    <s v="Lvl"/>
    <s v="AllPub"/>
    <s v="Corner"/>
    <s v="Gtl"/>
    <x v="7"/>
    <s v="Artery"/>
    <s v="Norm"/>
    <s v="1Fam"/>
    <s v="1.5Fin"/>
    <x v="5"/>
    <n v="6"/>
    <x v="26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x v="1"/>
    <n v="0"/>
    <n v="2"/>
    <n v="1"/>
    <s v="TA"/>
    <n v="6"/>
    <s v="Typ"/>
    <x v="0"/>
    <s v="NA"/>
    <x v="1"/>
    <n v="1967"/>
    <s v="Fin"/>
    <x v="2"/>
    <n v="338"/>
    <s v="TA"/>
    <s v="TA"/>
    <s v="Y"/>
    <n v="0"/>
    <n v="0"/>
    <n v="198"/>
    <n v="0"/>
    <n v="0"/>
    <n v="0"/>
    <s v="NA"/>
    <s v="NA"/>
    <s v="NA"/>
    <n v="0"/>
    <x v="4"/>
    <n v="2009"/>
    <s v="WD"/>
    <s v="Normal"/>
    <n v="105000"/>
  </r>
  <r>
    <x v="1371"/>
    <n v="80"/>
    <s v="RL"/>
    <n v="80"/>
    <x v="1"/>
    <s v="Pave"/>
    <s v="NA"/>
    <s v="Reg"/>
    <s v="Lvl"/>
    <s v="AllPub"/>
    <s v="Inside"/>
    <s v="Gtl"/>
    <x v="11"/>
    <s v="Norm"/>
    <s v="Norm"/>
    <s v="1Fam"/>
    <s v="SLvl"/>
    <x v="1"/>
    <n v="6"/>
    <x v="32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x v="1"/>
    <n v="0"/>
    <n v="3"/>
    <n v="1"/>
    <s v="Gd"/>
    <n v="8"/>
    <s v="Typ"/>
    <x v="1"/>
    <s v="TA"/>
    <x v="2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s v="Normal"/>
    <n v="165500"/>
  </r>
  <r>
    <x v="1372"/>
    <n v="60"/>
    <s v="RL"/>
    <n v="75"/>
    <x v="653"/>
    <s v="Pave"/>
    <s v="NA"/>
    <s v="Reg"/>
    <s v="Lvl"/>
    <s v="AllPub"/>
    <s v="Corner"/>
    <s v="Gtl"/>
    <x v="0"/>
    <s v="Norm"/>
    <s v="Norm"/>
    <s v="1Fam"/>
    <s v="2Story"/>
    <x v="0"/>
    <n v="6"/>
    <x v="45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x v="0"/>
    <n v="1"/>
    <n v="3"/>
    <n v="1"/>
    <s v="Gd"/>
    <n v="8"/>
    <s v="Typ"/>
    <x v="1"/>
    <s v="TA"/>
    <x v="1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s v="Normal"/>
    <n v="274300"/>
  </r>
  <r>
    <x v="1373"/>
    <n v="20"/>
    <s v="RL"/>
    <s v="NA"/>
    <x v="1023"/>
    <s v="Pave"/>
    <s v="NA"/>
    <s v="Reg"/>
    <s v="Lvl"/>
    <s v="AllPub"/>
    <s v="Inside"/>
    <s v="Gtl"/>
    <x v="3"/>
    <s v="Norm"/>
    <s v="Norm"/>
    <s v="1Fam"/>
    <s v="1Story"/>
    <x v="6"/>
    <n v="5"/>
    <x v="2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x v="0"/>
    <n v="1"/>
    <n v="2"/>
    <n v="1"/>
    <s v="Ex"/>
    <n v="8"/>
    <s v="Typ"/>
    <x v="2"/>
    <s v="Gd"/>
    <x v="0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s v="Normal"/>
    <n v="466500"/>
  </r>
  <r>
    <x v="1374"/>
    <n v="60"/>
    <s v="FV"/>
    <n v="85"/>
    <x v="92"/>
    <s v="Pave"/>
    <s v="NA"/>
    <s v="Reg"/>
    <s v="Lvl"/>
    <s v="AllPub"/>
    <s v="Inside"/>
    <s v="Gtl"/>
    <x v="5"/>
    <s v="Norm"/>
    <s v="Norm"/>
    <s v="1Fam"/>
    <s v="2Story"/>
    <x v="0"/>
    <n v="5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x v="0"/>
    <n v="1"/>
    <n v="3"/>
    <n v="1"/>
    <s v="Gd"/>
    <n v="9"/>
    <s v="Typ"/>
    <x v="1"/>
    <s v="Gd"/>
    <x v="0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x v="9"/>
    <n v="2008"/>
    <s v="WD"/>
    <s v="Normal"/>
    <n v="250000"/>
  </r>
  <r>
    <x v="1375"/>
    <n v="20"/>
    <s v="RL"/>
    <n v="89"/>
    <x v="1024"/>
    <s v="Pave"/>
    <s v="NA"/>
    <s v="IR1"/>
    <s v="HLS"/>
    <s v="AllPub"/>
    <s v="Inside"/>
    <s v="Gtl"/>
    <x v="16"/>
    <s v="Norm"/>
    <s v="Norm"/>
    <s v="1Fam"/>
    <s v="1Story"/>
    <x v="2"/>
    <n v="5"/>
    <x v="22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x v="0"/>
    <n v="0"/>
    <n v="3"/>
    <n v="1"/>
    <s v="Gd"/>
    <n v="7"/>
    <s v="Typ"/>
    <x v="1"/>
    <s v="Gd"/>
    <x v="0"/>
    <n v="2007"/>
    <s v="Fin"/>
    <x v="1"/>
    <n v="722"/>
    <s v="TA"/>
    <s v="TA"/>
    <s v="Y"/>
    <n v="100"/>
    <n v="36"/>
    <n v="0"/>
    <n v="0"/>
    <n v="0"/>
    <n v="0"/>
    <s v="NA"/>
    <s v="NA"/>
    <s v="NA"/>
    <n v="0"/>
    <x v="3"/>
    <n v="2007"/>
    <s v="New"/>
    <s v="Partial"/>
    <n v="239000"/>
  </r>
  <r>
    <x v="1376"/>
    <n v="30"/>
    <s v="RL"/>
    <n v="52"/>
    <x v="493"/>
    <s v="Pave"/>
    <s v="NA"/>
    <s v="Reg"/>
    <s v="Bnk"/>
    <s v="AllPub"/>
    <s v="Inside"/>
    <s v="Gtl"/>
    <x v="23"/>
    <s v="Norm"/>
    <s v="Norm"/>
    <s v="1Fam"/>
    <s v="1Story"/>
    <x v="1"/>
    <n v="5"/>
    <x v="19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x v="1"/>
    <n v="0"/>
    <n v="2"/>
    <n v="1"/>
    <s v="TA"/>
    <n v="4"/>
    <s v="Typ"/>
    <x v="0"/>
    <s v="NA"/>
    <x v="1"/>
    <n v="1925"/>
    <s v="Unf"/>
    <x v="2"/>
    <n v="160"/>
    <s v="Fa"/>
    <s v="TA"/>
    <s v="Y"/>
    <n v="0"/>
    <n v="141"/>
    <n v="0"/>
    <n v="0"/>
    <n v="0"/>
    <n v="0"/>
    <s v="NA"/>
    <s v="NA"/>
    <s v="NA"/>
    <n v="0"/>
    <x v="7"/>
    <n v="2008"/>
    <s v="WD"/>
    <s v="Normal"/>
    <n v="91000"/>
  </r>
  <r>
    <x v="1377"/>
    <n v="50"/>
    <s v="RL"/>
    <n v="60"/>
    <x v="1025"/>
    <s v="Pave"/>
    <s v="Grvl"/>
    <s v="Reg"/>
    <s v="Lvl"/>
    <s v="AllPub"/>
    <s v="Inside"/>
    <s v="Gtl"/>
    <x v="15"/>
    <s v="Norm"/>
    <s v="Norm"/>
    <s v="1Fam"/>
    <s v="1.5Fin"/>
    <x v="3"/>
    <n v="5"/>
    <x v="7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x v="0"/>
    <n v="0"/>
    <n v="3"/>
    <n v="1"/>
    <s v="TA"/>
    <n v="6"/>
    <s v="Min2"/>
    <x v="0"/>
    <s v="NA"/>
    <x v="1"/>
    <n v="1977"/>
    <s v="Unf"/>
    <x v="0"/>
    <n v="660"/>
    <s v="TA"/>
    <s v="TA"/>
    <s v="Y"/>
    <n v="0"/>
    <n v="68"/>
    <n v="0"/>
    <n v="0"/>
    <n v="0"/>
    <n v="0"/>
    <s v="NA"/>
    <s v="NA"/>
    <s v="NA"/>
    <n v="0"/>
    <x v="9"/>
    <n v="2009"/>
    <s v="WD"/>
    <s v="Normal"/>
    <n v="117000"/>
  </r>
  <r>
    <x v="1378"/>
    <n v="160"/>
    <s v="RM"/>
    <n v="21"/>
    <x v="1026"/>
    <s v="Pave"/>
    <s v="NA"/>
    <s v="Reg"/>
    <s v="Lvl"/>
    <s v="AllPub"/>
    <s v="Inside"/>
    <s v="Gtl"/>
    <x v="22"/>
    <s v="Norm"/>
    <s v="Norm"/>
    <s v="Twnhs"/>
    <s v="2Story"/>
    <x v="1"/>
    <n v="5"/>
    <x v="7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x v="1"/>
    <n v="1"/>
    <n v="2"/>
    <n v="1"/>
    <s v="TA"/>
    <n v="5"/>
    <s v="Typ"/>
    <x v="0"/>
    <s v="NA"/>
    <x v="1"/>
    <n v="1973"/>
    <s v="Unf"/>
    <x v="2"/>
    <n v="264"/>
    <s v="TA"/>
    <s v="TA"/>
    <s v="Y"/>
    <n v="72"/>
    <n v="0"/>
    <n v="0"/>
    <n v="0"/>
    <n v="0"/>
    <n v="0"/>
    <s v="NA"/>
    <s v="NA"/>
    <s v="NA"/>
    <n v="0"/>
    <x v="11"/>
    <n v="2006"/>
    <s v="WD"/>
    <s v="Normal"/>
    <n v="83000"/>
  </r>
  <r>
    <x v="1379"/>
    <n v="80"/>
    <s v="RL"/>
    <n v="73"/>
    <x v="1027"/>
    <s v="Pave"/>
    <s v="NA"/>
    <s v="Reg"/>
    <s v="Lvl"/>
    <s v="AllPub"/>
    <s v="Inside"/>
    <s v="Gtl"/>
    <x v="16"/>
    <s v="Norm"/>
    <s v="Norm"/>
    <s v="1Fam"/>
    <s v="SLvl"/>
    <x v="3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x v="0"/>
    <n v="1"/>
    <n v="3"/>
    <n v="1"/>
    <s v="Gd"/>
    <n v="7"/>
    <s v="Typ"/>
    <x v="0"/>
    <s v="NA"/>
    <x v="2"/>
    <n v="2007"/>
    <s v="Fin"/>
    <x v="0"/>
    <n v="400"/>
    <s v="TA"/>
    <s v="TA"/>
    <s v="Y"/>
    <n v="100"/>
    <n v="0"/>
    <n v="0"/>
    <n v="0"/>
    <n v="0"/>
    <n v="0"/>
    <s v="NA"/>
    <s v="NA"/>
    <s v="NA"/>
    <n v="0"/>
    <x v="1"/>
    <n v="2008"/>
    <s v="WD"/>
    <s v="Normal"/>
    <n v="167500"/>
  </r>
  <r>
    <x v="1380"/>
    <n v="30"/>
    <s v="RL"/>
    <n v="45"/>
    <x v="1028"/>
    <s v="Pave"/>
    <s v="Grvl"/>
    <s v="Reg"/>
    <s v="Lvl"/>
    <s v="AllPub"/>
    <s v="Inside"/>
    <s v="Gtl"/>
    <x v="15"/>
    <s v="Norm"/>
    <s v="Norm"/>
    <s v="1Fam"/>
    <s v="1Story"/>
    <x v="7"/>
    <n v="3"/>
    <x v="10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x v="1"/>
    <n v="0"/>
    <n v="2"/>
    <n v="1"/>
    <s v="TA"/>
    <n v="5"/>
    <s v="Typ"/>
    <x v="0"/>
    <s v="NA"/>
    <x v="1"/>
    <n v="1938"/>
    <s v="Unf"/>
    <x v="2"/>
    <n v="200"/>
    <s v="TA"/>
    <s v="Fa"/>
    <s v="Y"/>
    <n v="0"/>
    <n v="0"/>
    <n v="96"/>
    <n v="0"/>
    <n v="0"/>
    <n v="0"/>
    <s v="NA"/>
    <s v="NA"/>
    <s v="NA"/>
    <n v="0"/>
    <x v="11"/>
    <n v="2010"/>
    <s v="WD"/>
    <s v="Normal"/>
    <n v="58500"/>
  </r>
  <r>
    <x v="1381"/>
    <n v="20"/>
    <s v="RL"/>
    <s v="NA"/>
    <x v="1029"/>
    <s v="Pave"/>
    <s v="NA"/>
    <s v="IR1"/>
    <s v="Lvl"/>
    <s v="AllPub"/>
    <s v="Corner"/>
    <s v="Gtl"/>
    <x v="11"/>
    <s v="Norm"/>
    <s v="Norm"/>
    <s v="1Fam"/>
    <s v="1Story"/>
    <x v="1"/>
    <n v="7"/>
    <x v="16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x v="0"/>
    <n v="1"/>
    <n v="4"/>
    <n v="1"/>
    <s v="TA"/>
    <n v="7"/>
    <s v="Typ"/>
    <x v="2"/>
    <s v="Gd"/>
    <x v="0"/>
    <n v="1970"/>
    <s v="Fin"/>
    <x v="0"/>
    <n v="550"/>
    <s v="TA"/>
    <s v="TA"/>
    <s v="Y"/>
    <n v="0"/>
    <n v="42"/>
    <n v="0"/>
    <n v="0"/>
    <n v="0"/>
    <n v="0"/>
    <s v="NA"/>
    <s v="NA"/>
    <s v="NA"/>
    <n v="0"/>
    <x v="1"/>
    <n v="2008"/>
    <s v="WD"/>
    <s v="Normal"/>
    <n v="237500"/>
  </r>
  <r>
    <x v="1382"/>
    <n v="70"/>
    <s v="RM"/>
    <n v="60"/>
    <x v="25"/>
    <s v="Pave"/>
    <s v="NA"/>
    <s v="Reg"/>
    <s v="Lvl"/>
    <s v="AllPub"/>
    <s v="Corner"/>
    <s v="Gtl"/>
    <x v="7"/>
    <s v="Norm"/>
    <s v="Norm"/>
    <s v="1Fam"/>
    <s v="2Story"/>
    <x v="0"/>
    <n v="7"/>
    <x v="26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x v="1"/>
    <n v="1"/>
    <n v="4"/>
    <n v="1"/>
    <s v="Gd"/>
    <n v="8"/>
    <s v="Typ"/>
    <x v="0"/>
    <s v="NA"/>
    <x v="1"/>
    <n v="1989"/>
    <s v="Unf"/>
    <x v="0"/>
    <n v="576"/>
    <s v="TA"/>
    <s v="TA"/>
    <s v="N"/>
    <n v="36"/>
    <n v="0"/>
    <n v="221"/>
    <n v="0"/>
    <n v="0"/>
    <n v="0"/>
    <s v="NA"/>
    <s v="NA"/>
    <s v="NA"/>
    <n v="0"/>
    <x v="4"/>
    <n v="2006"/>
    <s v="WD"/>
    <s v="Normal"/>
    <n v="157000"/>
  </r>
  <r>
    <x v="1383"/>
    <n v="30"/>
    <s v="RL"/>
    <s v="NA"/>
    <x v="1030"/>
    <s v="Pave"/>
    <s v="NA"/>
    <s v="Reg"/>
    <s v="Lvl"/>
    <s v="AllPub"/>
    <s v="Inside"/>
    <s v="Gtl"/>
    <x v="9"/>
    <s v="Norm"/>
    <s v="Norm"/>
    <s v="1Fam"/>
    <s v="1Story"/>
    <x v="3"/>
    <n v="7"/>
    <x v="79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x v="0"/>
    <n v="0"/>
    <n v="3"/>
    <n v="1"/>
    <s v="Gd"/>
    <n v="7"/>
    <s v="Typ"/>
    <x v="0"/>
    <s v="NA"/>
    <x v="0"/>
    <n v="2007"/>
    <s v="Unf"/>
    <x v="0"/>
    <n v="576"/>
    <s v="TA"/>
    <s v="TA"/>
    <s v="N"/>
    <n v="0"/>
    <n v="0"/>
    <n v="112"/>
    <n v="0"/>
    <n v="0"/>
    <n v="0"/>
    <s v="NA"/>
    <s v="NA"/>
    <s v="NA"/>
    <n v="0"/>
    <x v="5"/>
    <n v="2007"/>
    <s v="WD"/>
    <s v="Normal"/>
    <n v="112000"/>
  </r>
  <r>
    <x v="1384"/>
    <n v="50"/>
    <s v="RL"/>
    <n v="60"/>
    <x v="167"/>
    <s v="Pave"/>
    <s v="NA"/>
    <s v="Reg"/>
    <s v="Lvl"/>
    <s v="AllPub"/>
    <s v="Inside"/>
    <s v="Gtl"/>
    <x v="15"/>
    <s v="Norm"/>
    <s v="Norm"/>
    <s v="1Fam"/>
    <s v="1.5Fin"/>
    <x v="1"/>
    <n v="5"/>
    <x v="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x v="1"/>
    <n v="0"/>
    <n v="2"/>
    <n v="1"/>
    <s v="TA"/>
    <n v="6"/>
    <s v="Typ"/>
    <x v="0"/>
    <s v="NA"/>
    <x v="1"/>
    <n v="1939"/>
    <s v="Unf"/>
    <x v="2"/>
    <n v="280"/>
    <s v="TA"/>
    <s v="TA"/>
    <s v="P"/>
    <n v="0"/>
    <n v="0"/>
    <n v="0"/>
    <n v="0"/>
    <n v="0"/>
    <n v="0"/>
    <s v="NA"/>
    <s v="MnPrv"/>
    <s v="NA"/>
    <n v="0"/>
    <x v="4"/>
    <n v="2009"/>
    <s v="WD"/>
    <s v="Normal"/>
    <n v="105000"/>
  </r>
  <r>
    <x v="1385"/>
    <n v="50"/>
    <s v="RM"/>
    <n v="40"/>
    <x v="1031"/>
    <s v="Pave"/>
    <s v="NA"/>
    <s v="Reg"/>
    <s v="Lvl"/>
    <s v="AllPub"/>
    <s v="Inside"/>
    <s v="Gtl"/>
    <x v="13"/>
    <s v="Norm"/>
    <s v="Norm"/>
    <s v="1Fam"/>
    <s v="1.5Fin"/>
    <x v="5"/>
    <n v="8"/>
    <x v="9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x v="1"/>
    <n v="0"/>
    <n v="3"/>
    <n v="1"/>
    <s v="Gd"/>
    <n v="7"/>
    <s v="Typ"/>
    <x v="0"/>
    <s v="NA"/>
    <x v="1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x v="1"/>
    <n v="2010"/>
    <s v="WD"/>
    <s v="Normal"/>
    <n v="125500"/>
  </r>
  <r>
    <x v="1386"/>
    <n v="60"/>
    <s v="RL"/>
    <n v="80"/>
    <x v="1032"/>
    <s v="Pave"/>
    <s v="NA"/>
    <s v="IR1"/>
    <s v="Lvl"/>
    <s v="AllPub"/>
    <s v="Inside"/>
    <s v="Gtl"/>
    <x v="6"/>
    <s v="RRAn"/>
    <s v="Norm"/>
    <s v="1Fam"/>
    <s v="2Story"/>
    <x v="0"/>
    <n v="5"/>
    <x v="9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x v="2"/>
    <n v="1"/>
    <n v="5"/>
    <n v="1"/>
    <s v="Gd"/>
    <n v="12"/>
    <s v="Typ"/>
    <x v="2"/>
    <s v="TA"/>
    <x v="0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s v="Normal"/>
    <n v="250000"/>
  </r>
  <r>
    <x v="1387"/>
    <n v="50"/>
    <s v="RM"/>
    <n v="60"/>
    <x v="133"/>
    <s v="Pave"/>
    <s v="Grvl"/>
    <s v="Reg"/>
    <s v="Lvl"/>
    <s v="AllPub"/>
    <s v="Inside"/>
    <s v="Gtl"/>
    <x v="7"/>
    <s v="Artery"/>
    <s v="Norm"/>
    <s v="1Fam"/>
    <s v="1.5Fin"/>
    <x v="1"/>
    <n v="7"/>
    <x v="77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x v="0"/>
    <n v="0"/>
    <n v="5"/>
    <n v="1"/>
    <s v="Gd"/>
    <n v="10"/>
    <s v="Typ"/>
    <x v="1"/>
    <s v="Gd"/>
    <x v="1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s v="Family"/>
    <n v="136000"/>
  </r>
  <r>
    <x v="1388"/>
    <n v="20"/>
    <s v="RL"/>
    <n v="42"/>
    <x v="1033"/>
    <s v="Pave"/>
    <s v="NA"/>
    <s v="IR1"/>
    <s v="HLS"/>
    <s v="AllPub"/>
    <s v="CulDSac"/>
    <s v="Gtl"/>
    <x v="17"/>
    <s v="Norm"/>
    <s v="Norm"/>
    <s v="1Fam"/>
    <s v="1Story"/>
    <x v="4"/>
    <n v="5"/>
    <x v="13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x v="0"/>
    <n v="0"/>
    <n v="3"/>
    <n v="1"/>
    <s v="Ex"/>
    <n v="7"/>
    <s v="Typ"/>
    <x v="2"/>
    <s v="Gd"/>
    <x v="0"/>
    <n v="2006"/>
    <s v="Fin"/>
    <x v="1"/>
    <n v="758"/>
    <s v="TA"/>
    <s v="TA"/>
    <s v="Y"/>
    <n v="201"/>
    <n v="39"/>
    <n v="0"/>
    <n v="0"/>
    <n v="0"/>
    <n v="0"/>
    <s v="NA"/>
    <s v="NA"/>
    <s v="NA"/>
    <n v="0"/>
    <x v="4"/>
    <n v="2009"/>
    <s v="WD"/>
    <s v="Normal"/>
    <n v="377500"/>
  </r>
  <r>
    <x v="1389"/>
    <n v="50"/>
    <s v="RM"/>
    <n v="60"/>
    <x v="100"/>
    <s v="Pave"/>
    <s v="NA"/>
    <s v="Reg"/>
    <s v="Lvl"/>
    <s v="AllPub"/>
    <s v="Inside"/>
    <s v="Gtl"/>
    <x v="8"/>
    <s v="Norm"/>
    <s v="Norm"/>
    <s v="1Fam"/>
    <s v="1.5Fin"/>
    <x v="1"/>
    <n v="6"/>
    <x v="7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x v="1"/>
    <n v="0"/>
    <n v="3"/>
    <n v="1"/>
    <s v="TA"/>
    <n v="6"/>
    <s v="Typ"/>
    <x v="1"/>
    <s v="Gd"/>
    <x v="1"/>
    <n v="2003"/>
    <s v="Unf"/>
    <x v="0"/>
    <n v="440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31000"/>
  </r>
  <r>
    <x v="1390"/>
    <n v="20"/>
    <s v="RL"/>
    <n v="70"/>
    <x v="134"/>
    <s v="Pave"/>
    <s v="NA"/>
    <s v="Reg"/>
    <s v="Lvl"/>
    <s v="AllPub"/>
    <s v="Inside"/>
    <s v="Gtl"/>
    <x v="0"/>
    <s v="Norm"/>
    <s v="Norm"/>
    <s v="1Fam"/>
    <s v="1Story"/>
    <x v="0"/>
    <n v="5"/>
    <x v="4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x v="0"/>
    <n v="0"/>
    <n v="3"/>
    <n v="1"/>
    <s v="Gd"/>
    <n v="6"/>
    <s v="Typ"/>
    <x v="0"/>
    <s v="NA"/>
    <x v="0"/>
    <n v="2000"/>
    <s v="RFn"/>
    <x v="0"/>
    <n v="541"/>
    <s v="TA"/>
    <s v="TA"/>
    <s v="Y"/>
    <n v="219"/>
    <n v="36"/>
    <n v="0"/>
    <n v="0"/>
    <n v="0"/>
    <n v="0"/>
    <s v="NA"/>
    <s v="NA"/>
    <s v="NA"/>
    <n v="0"/>
    <x v="2"/>
    <n v="2006"/>
    <s v="WD"/>
    <s v="Normal"/>
    <n v="235000"/>
  </r>
  <r>
    <x v="1391"/>
    <n v="90"/>
    <s v="RL"/>
    <n v="65"/>
    <x v="1034"/>
    <s v="Pave"/>
    <s v="NA"/>
    <s v="Reg"/>
    <s v="Lvl"/>
    <s v="AllPub"/>
    <s v="Inside"/>
    <s v="Gtl"/>
    <x v="11"/>
    <s v="Norm"/>
    <s v="Norm"/>
    <s v="Duplex"/>
    <s v="1Story"/>
    <x v="3"/>
    <n v="5"/>
    <x v="1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x v="0"/>
    <n v="0"/>
    <n v="4"/>
    <n v="2"/>
    <s v="TA"/>
    <n v="8"/>
    <s v="Mod"/>
    <x v="0"/>
    <s v="NA"/>
    <x v="1"/>
    <n v="1967"/>
    <s v="Unf"/>
    <x v="1"/>
    <n v="792"/>
    <s v="TA"/>
    <s v="TA"/>
    <s v="Y"/>
    <n v="0"/>
    <n v="152"/>
    <n v="0"/>
    <n v="0"/>
    <n v="0"/>
    <n v="0"/>
    <s v="NA"/>
    <s v="NA"/>
    <s v="NA"/>
    <n v="0"/>
    <x v="7"/>
    <n v="2009"/>
    <s v="WD"/>
    <s v="Normal"/>
    <n v="124000"/>
  </r>
  <r>
    <x v="1392"/>
    <n v="85"/>
    <s v="RL"/>
    <n v="68"/>
    <x v="1035"/>
    <s v="Pave"/>
    <s v="NA"/>
    <s v="Reg"/>
    <s v="Lvl"/>
    <s v="AllPub"/>
    <s v="Inside"/>
    <s v="Gtl"/>
    <x v="11"/>
    <s v="Norm"/>
    <s v="Norm"/>
    <s v="1Fam"/>
    <s v="SFoyer"/>
    <x v="3"/>
    <n v="5"/>
    <x v="1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x v="1"/>
    <n v="0"/>
    <n v="3"/>
    <n v="1"/>
    <s v="TA"/>
    <n v="6"/>
    <s v="Typ"/>
    <x v="1"/>
    <s v="Po"/>
    <x v="0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s v="Normal"/>
    <n v="123000"/>
  </r>
  <r>
    <x v="1393"/>
    <n v="190"/>
    <s v="RM"/>
    <n v="60"/>
    <x v="99"/>
    <s v="Pave"/>
    <s v="Pave"/>
    <s v="Reg"/>
    <s v="Lvl"/>
    <s v="AllPub"/>
    <s v="Inside"/>
    <s v="Gtl"/>
    <x v="7"/>
    <s v="Norm"/>
    <s v="Norm"/>
    <s v="2fmCon"/>
    <s v="1.5Fin"/>
    <x v="1"/>
    <n v="7"/>
    <x v="11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x v="0"/>
    <n v="0"/>
    <n v="3"/>
    <n v="2"/>
    <s v="TA"/>
    <n v="7"/>
    <s v="Typ"/>
    <x v="1"/>
    <s v="TA"/>
    <x v="1"/>
    <n v="2003"/>
    <s v="Unf"/>
    <x v="0"/>
    <n v="672"/>
    <s v="Gd"/>
    <s v="TA"/>
    <s v="Y"/>
    <n v="0"/>
    <n v="25"/>
    <n v="212"/>
    <n v="0"/>
    <n v="0"/>
    <n v="0"/>
    <s v="NA"/>
    <s v="NA"/>
    <s v="NA"/>
    <n v="0"/>
    <x v="7"/>
    <n v="2008"/>
    <s v="WD"/>
    <s v="Normal"/>
    <n v="163000"/>
  </r>
  <r>
    <x v="1394"/>
    <n v="120"/>
    <s v="RL"/>
    <n v="53"/>
    <x v="1036"/>
    <s v="Pave"/>
    <s v="NA"/>
    <s v="Reg"/>
    <s v="Lvl"/>
    <s v="AllPub"/>
    <s v="Inside"/>
    <s v="Gtl"/>
    <x v="21"/>
    <s v="Norm"/>
    <s v="Norm"/>
    <s v="TwnhsE"/>
    <s v="1Story"/>
    <x v="0"/>
    <n v="5"/>
    <x v="13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x v="0"/>
    <n v="0"/>
    <n v="2"/>
    <n v="1"/>
    <s v="Gd"/>
    <n v="6"/>
    <s v="Typ"/>
    <x v="1"/>
    <s v="Gd"/>
    <x v="0"/>
    <n v="2006"/>
    <s v="Fin"/>
    <x v="1"/>
    <n v="648"/>
    <s v="TA"/>
    <s v="TA"/>
    <s v="Y"/>
    <n v="161"/>
    <n v="20"/>
    <n v="0"/>
    <n v="0"/>
    <n v="0"/>
    <n v="0"/>
    <s v="NA"/>
    <s v="NA"/>
    <s v="NA"/>
    <n v="0"/>
    <x v="4"/>
    <n v="2006"/>
    <s v="New"/>
    <s v="Partial"/>
    <n v="246578"/>
  </r>
  <r>
    <x v="1395"/>
    <n v="60"/>
    <s v="RL"/>
    <n v="88"/>
    <x v="674"/>
    <s v="Pave"/>
    <s v="NA"/>
    <s v="IR1"/>
    <s v="Lvl"/>
    <s v="AllPub"/>
    <s v="Inside"/>
    <s v="Gtl"/>
    <x v="16"/>
    <s v="Norm"/>
    <s v="Norm"/>
    <s v="1Fam"/>
    <s v="2Story"/>
    <x v="2"/>
    <n v="5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x v="0"/>
    <n v="1"/>
    <n v="4"/>
    <n v="1"/>
    <s v="Gd"/>
    <n v="9"/>
    <s v="Typ"/>
    <x v="1"/>
    <s v="Gd"/>
    <x v="2"/>
    <n v="2005"/>
    <s v="Fin"/>
    <x v="1"/>
    <n v="642"/>
    <s v="TA"/>
    <s v="TA"/>
    <s v="Y"/>
    <n v="144"/>
    <n v="39"/>
    <n v="0"/>
    <n v="0"/>
    <n v="0"/>
    <n v="0"/>
    <s v="NA"/>
    <s v="NA"/>
    <s v="NA"/>
    <n v="0"/>
    <x v="0"/>
    <n v="2007"/>
    <s v="WD"/>
    <s v="Normal"/>
    <n v="281213"/>
  </r>
  <r>
    <x v="1396"/>
    <n v="20"/>
    <s v="RL"/>
    <s v="NA"/>
    <x v="1037"/>
    <s v="Pave"/>
    <s v="NA"/>
    <s v="IR1"/>
    <s v="Bnk"/>
    <s v="AllPub"/>
    <s v="Inside"/>
    <s v="Sev"/>
    <x v="16"/>
    <s v="Norm"/>
    <s v="Norm"/>
    <s v="1Fam"/>
    <s v="1Story"/>
    <x v="3"/>
    <n v="5"/>
    <x v="47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x v="1"/>
    <n v="0"/>
    <n v="3"/>
    <n v="1"/>
    <s v="TA"/>
    <n v="7"/>
    <s v="Min1"/>
    <x v="2"/>
    <s v="TA"/>
    <x v="1"/>
    <n v="1966"/>
    <s v="Unf"/>
    <x v="0"/>
    <n v="572"/>
    <s v="TA"/>
    <s v="TA"/>
    <s v="N"/>
    <n v="0"/>
    <n v="0"/>
    <n v="50"/>
    <n v="0"/>
    <n v="0"/>
    <n v="0"/>
    <s v="NA"/>
    <s v="NA"/>
    <s v="NA"/>
    <n v="0"/>
    <x v="11"/>
    <n v="2010"/>
    <s v="WD"/>
    <s v="Normal"/>
    <n v="160000"/>
  </r>
  <r>
    <x v="1397"/>
    <n v="70"/>
    <s v="RM"/>
    <n v="51"/>
    <x v="8"/>
    <s v="Pave"/>
    <s v="NA"/>
    <s v="Reg"/>
    <s v="Lvl"/>
    <s v="AllPub"/>
    <s v="Inside"/>
    <s v="Gtl"/>
    <x v="8"/>
    <s v="Norm"/>
    <s v="Norm"/>
    <s v="1Fam"/>
    <s v="2Story"/>
    <x v="3"/>
    <n v="8"/>
    <x v="26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x v="1"/>
    <n v="1"/>
    <n v="4"/>
    <n v="1"/>
    <s v="TA"/>
    <n v="8"/>
    <s v="Typ"/>
    <x v="0"/>
    <s v="NA"/>
    <x v="1"/>
    <n v="1933"/>
    <s v="Unf"/>
    <x v="2"/>
    <n v="180"/>
    <s v="Fa"/>
    <s v="Fa"/>
    <s v="N"/>
    <n v="24"/>
    <n v="0"/>
    <n v="150"/>
    <n v="0"/>
    <n v="0"/>
    <n v="0"/>
    <s v="NA"/>
    <s v="NA"/>
    <s v="NA"/>
    <n v="0"/>
    <x v="1"/>
    <n v="2007"/>
    <s v="WD"/>
    <s v="Normal"/>
    <n v="137500"/>
  </r>
  <r>
    <x v="1398"/>
    <n v="50"/>
    <s v="RL"/>
    <n v="60"/>
    <x v="25"/>
    <s v="Pave"/>
    <s v="NA"/>
    <s v="Reg"/>
    <s v="Lvl"/>
    <s v="AllPub"/>
    <s v="Inside"/>
    <s v="Gtl"/>
    <x v="11"/>
    <s v="Norm"/>
    <s v="Norm"/>
    <s v="1Fam"/>
    <s v="1.5Fin"/>
    <x v="3"/>
    <n v="4"/>
    <x v="52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x v="1"/>
    <n v="1"/>
    <n v="3"/>
    <n v="1"/>
    <s v="TA"/>
    <n v="7"/>
    <s v="Min1"/>
    <x v="0"/>
    <s v="NA"/>
    <x v="0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s v="Normal"/>
    <n v="138000"/>
  </r>
  <r>
    <x v="1399"/>
    <n v="50"/>
    <s v="RL"/>
    <n v="51"/>
    <x v="1038"/>
    <s v="Pave"/>
    <s v="NA"/>
    <s v="Reg"/>
    <s v="Lvl"/>
    <s v="AllPub"/>
    <s v="Inside"/>
    <s v="Gtl"/>
    <x v="23"/>
    <s v="Norm"/>
    <s v="Norm"/>
    <s v="1Fam"/>
    <s v="1.5Fin"/>
    <x v="1"/>
    <n v="6"/>
    <x v="82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x v="0"/>
    <n v="1"/>
    <n v="3"/>
    <n v="1"/>
    <s v="Gd"/>
    <n v="7"/>
    <s v="Typ"/>
    <x v="1"/>
    <s v="Gd"/>
    <x v="1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s v="Normal"/>
    <n v="137450"/>
  </r>
  <r>
    <x v="1400"/>
    <n v="50"/>
    <s v="RM"/>
    <n v="50"/>
    <x v="100"/>
    <s v="Pave"/>
    <s v="NA"/>
    <s v="Reg"/>
    <s v="Lvl"/>
    <s v="AllPub"/>
    <s v="Corner"/>
    <s v="Gtl"/>
    <x v="8"/>
    <s v="Norm"/>
    <s v="Norm"/>
    <s v="1Fam"/>
    <s v="1.5Fin"/>
    <x v="1"/>
    <n v="7"/>
    <x v="15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x v="1"/>
    <n v="0"/>
    <n v="3"/>
    <n v="1"/>
    <s v="TA"/>
    <n v="5"/>
    <s v="Typ"/>
    <x v="1"/>
    <s v="Gd"/>
    <x v="2"/>
    <n v="1929"/>
    <s v="RFn"/>
    <x v="2"/>
    <n v="208"/>
    <s v="TA"/>
    <s v="TA"/>
    <s v="Y"/>
    <n v="0"/>
    <n v="0"/>
    <n v="112"/>
    <n v="0"/>
    <n v="0"/>
    <n v="0"/>
    <s v="NA"/>
    <s v="NA"/>
    <s v="NA"/>
    <n v="0"/>
    <x v="9"/>
    <n v="2008"/>
    <s v="WD"/>
    <s v="Normal"/>
    <n v="120000"/>
  </r>
  <r>
    <x v="1401"/>
    <n v="60"/>
    <s v="RL"/>
    <n v="62"/>
    <x v="1039"/>
    <s v="Pave"/>
    <s v="NA"/>
    <s v="IR1"/>
    <s v="Lvl"/>
    <s v="AllPub"/>
    <s v="Inside"/>
    <s v="Gtl"/>
    <x v="17"/>
    <s v="Norm"/>
    <s v="Norm"/>
    <s v="1Fam"/>
    <s v="2Story"/>
    <x v="1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x v="0"/>
    <n v="1"/>
    <n v="3"/>
    <n v="1"/>
    <s v="TA"/>
    <n v="8"/>
    <s v="Typ"/>
    <x v="1"/>
    <s v="TA"/>
    <x v="0"/>
    <n v="2004"/>
    <s v="Fin"/>
    <x v="0"/>
    <n v="398"/>
    <s v="TA"/>
    <s v="TA"/>
    <s v="Y"/>
    <n v="100"/>
    <n v="75"/>
    <n v="0"/>
    <n v="0"/>
    <n v="0"/>
    <n v="0"/>
    <s v="NA"/>
    <s v="NA"/>
    <s v="NA"/>
    <n v="0"/>
    <x v="7"/>
    <n v="2008"/>
    <s v="WD"/>
    <s v="Normal"/>
    <n v="193000"/>
  </r>
  <r>
    <x v="1402"/>
    <n v="20"/>
    <s v="RL"/>
    <n v="64"/>
    <x v="374"/>
    <s v="Pave"/>
    <s v="NA"/>
    <s v="Reg"/>
    <s v="Lvl"/>
    <s v="AllPub"/>
    <s v="Inside"/>
    <s v="Gtl"/>
    <x v="0"/>
    <s v="Norm"/>
    <s v="Norm"/>
    <s v="1Fam"/>
    <s v="1Story"/>
    <x v="0"/>
    <n v="5"/>
    <x v="13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x v="0"/>
    <n v="0"/>
    <n v="2"/>
    <n v="1"/>
    <s v="Gd"/>
    <n v="6"/>
    <s v="Typ"/>
    <x v="1"/>
    <s v="Gd"/>
    <x v="0"/>
    <n v="2006"/>
    <s v="RFn"/>
    <x v="0"/>
    <n v="662"/>
    <s v="TA"/>
    <s v="TA"/>
    <s v="Y"/>
    <n v="168"/>
    <n v="55"/>
    <n v="0"/>
    <n v="0"/>
    <n v="0"/>
    <n v="0"/>
    <s v="NA"/>
    <s v="NA"/>
    <s v="NA"/>
    <n v="0"/>
    <x v="9"/>
    <n v="2006"/>
    <s v="New"/>
    <s v="Partial"/>
    <n v="193879"/>
  </r>
  <r>
    <x v="1403"/>
    <n v="20"/>
    <s v="RL"/>
    <n v="49"/>
    <x v="1040"/>
    <s v="Pave"/>
    <s v="NA"/>
    <s v="IR1"/>
    <s v="Lvl"/>
    <s v="AllPub"/>
    <s v="CulDSac"/>
    <s v="Gtl"/>
    <x v="5"/>
    <s v="RRAn"/>
    <s v="Norm"/>
    <s v="1Fam"/>
    <s v="1Story"/>
    <x v="2"/>
    <n v="5"/>
    <x v="22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x v="0"/>
    <n v="0"/>
    <n v="3"/>
    <n v="1"/>
    <s v="Gd"/>
    <n v="6"/>
    <s v="Typ"/>
    <x v="0"/>
    <s v="NA"/>
    <x v="0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x v="5"/>
    <n v="2007"/>
    <s v="WD"/>
    <s v="Normal"/>
    <n v="282922"/>
  </r>
  <r>
    <x v="1404"/>
    <n v="50"/>
    <s v="RL"/>
    <n v="60"/>
    <x v="172"/>
    <s v="Pave"/>
    <s v="Grvl"/>
    <s v="Reg"/>
    <s v="Lvl"/>
    <s v="AllPub"/>
    <s v="Corner"/>
    <s v="Gtl"/>
    <x v="7"/>
    <s v="Artery"/>
    <s v="Norm"/>
    <s v="1Fam"/>
    <s v="1.5Fin"/>
    <x v="7"/>
    <n v="4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x v="1"/>
    <n v="0"/>
    <n v="3"/>
    <n v="1"/>
    <s v="TA"/>
    <n v="6"/>
    <s v="Typ"/>
    <x v="0"/>
    <s v="NA"/>
    <x v="1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s v="Family"/>
    <n v="105000"/>
  </r>
  <r>
    <x v="1405"/>
    <n v="120"/>
    <s v="RM"/>
    <n v="44"/>
    <x v="1041"/>
    <s v="Pave"/>
    <s v="NA"/>
    <s v="IR1"/>
    <s v="HLS"/>
    <s v="AllPub"/>
    <s v="Inside"/>
    <s v="Mod"/>
    <x v="2"/>
    <s v="Norm"/>
    <s v="Norm"/>
    <s v="TwnhsE"/>
    <s v="1Story"/>
    <x v="2"/>
    <n v="5"/>
    <x v="6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x v="0"/>
    <n v="0"/>
    <n v="2"/>
    <n v="1"/>
    <s v="Gd"/>
    <n v="5"/>
    <s v="Typ"/>
    <x v="1"/>
    <s v="Gd"/>
    <x v="0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s v="Normal"/>
    <n v="275000"/>
  </r>
  <r>
    <x v="1406"/>
    <n v="85"/>
    <s v="RL"/>
    <n v="70"/>
    <x v="1042"/>
    <s v="Pave"/>
    <s v="NA"/>
    <s v="Reg"/>
    <s v="Lvl"/>
    <s v="AllPub"/>
    <s v="Corner"/>
    <s v="Gtl"/>
    <x v="0"/>
    <s v="Norm"/>
    <s v="Norm"/>
    <s v="1Fam"/>
    <s v="SFoyer"/>
    <x v="3"/>
    <n v="7"/>
    <x v="4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x v="1"/>
    <n v="0"/>
    <n v="2"/>
    <n v="1"/>
    <s v="TA"/>
    <n v="5"/>
    <s v="Typ"/>
    <x v="0"/>
    <s v="NA"/>
    <x v="1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s v="Normal"/>
    <n v="133000"/>
  </r>
  <r>
    <x v="1407"/>
    <n v="20"/>
    <s v="RL"/>
    <s v="NA"/>
    <x v="1043"/>
    <s v="Pave"/>
    <s v="NA"/>
    <s v="IR1"/>
    <s v="Lvl"/>
    <s v="AllPub"/>
    <s v="Corner"/>
    <s v="Gtl"/>
    <x v="4"/>
    <s v="Norm"/>
    <s v="Norm"/>
    <s v="1Fam"/>
    <s v="1Story"/>
    <x v="3"/>
    <n v="5"/>
    <x v="5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x v="1"/>
    <n v="0"/>
    <n v="3"/>
    <n v="1"/>
    <s v="TA"/>
    <n v="5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MnPrv"/>
    <s v="NA"/>
    <n v="0"/>
    <x v="10"/>
    <n v="2009"/>
    <s v="WD"/>
    <s v="Normal"/>
    <n v="112000"/>
  </r>
  <r>
    <x v="1408"/>
    <n v="70"/>
    <s v="RM"/>
    <n v="60"/>
    <x v="1044"/>
    <s v="Pave"/>
    <s v="NA"/>
    <s v="Reg"/>
    <s v="Lvl"/>
    <s v="AllPub"/>
    <s v="Inside"/>
    <s v="Gtl"/>
    <x v="7"/>
    <s v="Norm"/>
    <s v="Norm"/>
    <s v="1Fam"/>
    <s v="2Story"/>
    <x v="5"/>
    <n v="7"/>
    <x v="48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x v="1"/>
    <n v="0"/>
    <n v="3"/>
    <n v="1"/>
    <s v="TA"/>
    <n v="6"/>
    <s v="Typ"/>
    <x v="0"/>
    <s v="NA"/>
    <x v="1"/>
    <n v="1966"/>
    <s v="Unf"/>
    <x v="0"/>
    <n v="528"/>
    <s v="TA"/>
    <s v="TA"/>
    <s v="Y"/>
    <n v="0"/>
    <n v="0"/>
    <n v="0"/>
    <n v="0"/>
    <n v="168"/>
    <n v="0"/>
    <s v="NA"/>
    <s v="NA"/>
    <s v="NA"/>
    <n v="0"/>
    <x v="11"/>
    <n v="2010"/>
    <s v="WD"/>
    <s v="Normal"/>
    <n v="125500"/>
  </r>
  <r>
    <x v="1409"/>
    <n v="60"/>
    <s v="RL"/>
    <n v="46"/>
    <x v="1045"/>
    <s v="Pave"/>
    <s v="NA"/>
    <s v="IR1"/>
    <s v="Lvl"/>
    <s v="AllPub"/>
    <s v="CulDSac"/>
    <s v="Gtl"/>
    <x v="6"/>
    <s v="Norm"/>
    <s v="Norm"/>
    <s v="1Fam"/>
    <s v="2Story"/>
    <x v="0"/>
    <n v="6"/>
    <x v="73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x v="0"/>
    <n v="1"/>
    <n v="3"/>
    <n v="1"/>
    <s v="TA"/>
    <n v="7"/>
    <s v="Typ"/>
    <x v="1"/>
    <s v="TA"/>
    <x v="0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s v="Normal"/>
    <n v="215000"/>
  </r>
  <r>
    <x v="1410"/>
    <n v="60"/>
    <s v="RL"/>
    <n v="79"/>
    <x v="1046"/>
    <s v="Pave"/>
    <s v="NA"/>
    <s v="Reg"/>
    <s v="Lvl"/>
    <s v="AllPub"/>
    <s v="Inside"/>
    <s v="Gtl"/>
    <x v="0"/>
    <s v="Norm"/>
    <s v="Norm"/>
    <s v="1Fam"/>
    <s v="2Story"/>
    <x v="0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x v="0"/>
    <n v="1"/>
    <n v="3"/>
    <n v="1"/>
    <s v="Gd"/>
    <n v="6"/>
    <s v="Typ"/>
    <x v="0"/>
    <s v="NA"/>
    <x v="0"/>
    <n v="2001"/>
    <s v="RFn"/>
    <x v="0"/>
    <n v="622"/>
    <s v="TA"/>
    <s v="TA"/>
    <s v="Y"/>
    <n v="0"/>
    <n v="45"/>
    <n v="0"/>
    <n v="0"/>
    <n v="0"/>
    <n v="0"/>
    <s v="NA"/>
    <s v="NA"/>
    <s v="NA"/>
    <n v="0"/>
    <x v="11"/>
    <n v="2009"/>
    <s v="WD"/>
    <s v="Normal"/>
    <n v="230000"/>
  </r>
  <r>
    <x v="1411"/>
    <n v="50"/>
    <s v="RL"/>
    <n v="80"/>
    <x v="1"/>
    <s v="Pave"/>
    <s v="NA"/>
    <s v="Reg"/>
    <s v="Lvl"/>
    <s v="AllPub"/>
    <s v="Inside"/>
    <s v="Gtl"/>
    <x v="11"/>
    <s v="Norm"/>
    <s v="Norm"/>
    <s v="1Fam"/>
    <s v="1.5Fin"/>
    <x v="1"/>
    <n v="8"/>
    <x v="52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x v="1"/>
    <n v="1"/>
    <n v="3"/>
    <n v="1"/>
    <s v="TA"/>
    <n v="6"/>
    <s v="Min2"/>
    <x v="0"/>
    <s v="NA"/>
    <x v="0"/>
    <n v="1950"/>
    <s v="Unf"/>
    <x v="2"/>
    <n v="271"/>
    <s v="TA"/>
    <s v="TA"/>
    <s v="Y"/>
    <n v="0"/>
    <n v="0"/>
    <n v="0"/>
    <n v="0"/>
    <n v="0"/>
    <n v="0"/>
    <s v="NA"/>
    <s v="MnPrv"/>
    <s v="NA"/>
    <n v="0"/>
    <x v="2"/>
    <n v="2009"/>
    <s v="WD"/>
    <s v="Normal"/>
    <n v="140000"/>
  </r>
  <r>
    <x v="1412"/>
    <n v="90"/>
    <s v="RL"/>
    <n v="60"/>
    <x v="25"/>
    <s v="Pave"/>
    <s v="NA"/>
    <s v="Reg"/>
    <s v="Lvl"/>
    <s v="AllPub"/>
    <s v="Inside"/>
    <s v="Gtl"/>
    <x v="11"/>
    <s v="Norm"/>
    <s v="Norm"/>
    <s v="Duplex"/>
    <s v="1Story"/>
    <x v="5"/>
    <n v="5"/>
    <x v="87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x v="0"/>
    <n v="0"/>
    <n v="2"/>
    <n v="2"/>
    <s v="TA"/>
    <n v="6"/>
    <s v="Typ"/>
    <x v="0"/>
    <s v="NA"/>
    <x v="1"/>
    <n v="1956"/>
    <s v="Unf"/>
    <x v="0"/>
    <n v="42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0000"/>
  </r>
  <r>
    <x v="1413"/>
    <n v="20"/>
    <s v="RL"/>
    <n v="88"/>
    <x v="1047"/>
    <s v="Pave"/>
    <s v="NA"/>
    <s v="IR1"/>
    <s v="Lvl"/>
    <s v="AllPub"/>
    <s v="Corner"/>
    <s v="Gtl"/>
    <x v="12"/>
    <s v="Norm"/>
    <s v="Norm"/>
    <s v="1Fam"/>
    <s v="1Story"/>
    <x v="2"/>
    <n v="5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x v="0"/>
    <n v="0"/>
    <n v="2"/>
    <n v="1"/>
    <s v="Gd"/>
    <n v="7"/>
    <s v="Typ"/>
    <x v="1"/>
    <s v="Gd"/>
    <x v="0"/>
    <n v="2005"/>
    <s v="Fin"/>
    <x v="0"/>
    <n v="620"/>
    <s v="TA"/>
    <s v="TA"/>
    <s v="Y"/>
    <n v="165"/>
    <n v="44"/>
    <n v="0"/>
    <n v="0"/>
    <n v="0"/>
    <n v="0"/>
    <s v="NA"/>
    <s v="NA"/>
    <s v="NA"/>
    <n v="0"/>
    <x v="2"/>
    <n v="2009"/>
    <s v="COD"/>
    <s v="Abnorml"/>
    <n v="257000"/>
  </r>
  <r>
    <x v="1414"/>
    <n v="50"/>
    <s v="RL"/>
    <n v="64"/>
    <x v="1048"/>
    <s v="Pave"/>
    <s v="Pave"/>
    <s v="Reg"/>
    <s v="Bnk"/>
    <s v="AllPub"/>
    <s v="Inside"/>
    <s v="Gtl"/>
    <x v="8"/>
    <s v="Norm"/>
    <s v="Norm"/>
    <s v="1Fam"/>
    <s v="1.5Fin"/>
    <x v="1"/>
    <n v="7"/>
    <x v="66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x v="1"/>
    <n v="1"/>
    <n v="4"/>
    <n v="1"/>
    <s v="Gd"/>
    <n v="8"/>
    <s v="Typ"/>
    <x v="1"/>
    <s v="Gd"/>
    <x v="1"/>
    <n v="1922"/>
    <s v="Unf"/>
    <x v="0"/>
    <n v="370"/>
    <s v="TA"/>
    <s v="TA"/>
    <s v="N"/>
    <n v="0"/>
    <n v="0"/>
    <n v="0"/>
    <n v="0"/>
    <n v="220"/>
    <n v="0"/>
    <s v="NA"/>
    <s v="NA"/>
    <s v="NA"/>
    <n v="0"/>
    <x v="11"/>
    <n v="2008"/>
    <s v="WD"/>
    <s v="Normal"/>
    <n v="207000"/>
  </r>
  <r>
    <x v="1415"/>
    <n v="120"/>
    <s v="RL"/>
    <n v="51"/>
    <x v="1049"/>
    <s v="Pave"/>
    <s v="NA"/>
    <s v="Reg"/>
    <s v="Lvl"/>
    <s v="AllPub"/>
    <s v="Inside"/>
    <s v="Gtl"/>
    <x v="21"/>
    <s v="Norm"/>
    <s v="Norm"/>
    <s v="TwnhsE"/>
    <s v="1Story"/>
    <x v="0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x v="0"/>
    <n v="0"/>
    <n v="1"/>
    <n v="1"/>
    <s v="Gd"/>
    <n v="7"/>
    <s v="Typ"/>
    <x v="1"/>
    <s v="TA"/>
    <x v="0"/>
    <n v="2007"/>
    <s v="RFn"/>
    <x v="1"/>
    <n v="66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75900"/>
  </r>
  <r>
    <x v="1416"/>
    <n v="190"/>
    <s v="RM"/>
    <n v="60"/>
    <x v="142"/>
    <s v="Pave"/>
    <s v="NA"/>
    <s v="Reg"/>
    <s v="Lvl"/>
    <s v="AllPub"/>
    <s v="Inside"/>
    <s v="Gtl"/>
    <x v="7"/>
    <s v="Norm"/>
    <s v="Norm"/>
    <s v="2fmCon"/>
    <s v="2Story"/>
    <x v="5"/>
    <n v="6"/>
    <x v="57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x v="0"/>
    <n v="0"/>
    <n v="4"/>
    <n v="2"/>
    <s v="TA"/>
    <n v="11"/>
    <s v="Typ"/>
    <x v="0"/>
    <s v="NA"/>
    <x v="1"/>
    <n v="1971"/>
    <s v="Unf"/>
    <x v="0"/>
    <n v="560"/>
    <s v="TA"/>
    <s v="TA"/>
    <s v="N"/>
    <n v="0"/>
    <n v="0"/>
    <n v="114"/>
    <n v="0"/>
    <n v="0"/>
    <n v="0"/>
    <s v="NA"/>
    <s v="NA"/>
    <s v="NA"/>
    <n v="0"/>
    <x v="7"/>
    <n v="2010"/>
    <s v="WD"/>
    <s v="Normal"/>
    <n v="122500"/>
  </r>
  <r>
    <x v="1417"/>
    <n v="60"/>
    <s v="RL"/>
    <s v="NA"/>
    <x v="1050"/>
    <s v="Pave"/>
    <s v="NA"/>
    <s v="IR1"/>
    <s v="Lvl"/>
    <s v="AllPub"/>
    <s v="Inside"/>
    <s v="Gtl"/>
    <x v="3"/>
    <s v="Norm"/>
    <s v="Norm"/>
    <s v="1Fam"/>
    <s v="2Story"/>
    <x v="2"/>
    <n v="5"/>
    <x v="45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x v="0"/>
    <n v="1"/>
    <n v="3"/>
    <n v="1"/>
    <s v="Gd"/>
    <n v="7"/>
    <s v="Typ"/>
    <x v="1"/>
    <s v="TA"/>
    <x v="0"/>
    <n v="1998"/>
    <s v="Fin"/>
    <x v="1"/>
    <n v="1069"/>
    <s v="TA"/>
    <s v="TA"/>
    <s v="Y"/>
    <n v="0"/>
    <n v="126"/>
    <n v="0"/>
    <n v="0"/>
    <n v="0"/>
    <n v="0"/>
    <s v="NA"/>
    <s v="NA"/>
    <s v="NA"/>
    <n v="0"/>
    <x v="1"/>
    <n v="2009"/>
    <s v="WD"/>
    <s v="Normal"/>
    <n v="340000"/>
  </r>
  <r>
    <x v="1418"/>
    <n v="20"/>
    <s v="RL"/>
    <n v="71"/>
    <x v="1051"/>
    <s v="Pave"/>
    <s v="NA"/>
    <s v="Reg"/>
    <s v="Lvl"/>
    <s v="AllPub"/>
    <s v="Inside"/>
    <s v="Gtl"/>
    <x v="11"/>
    <s v="Norm"/>
    <s v="Norm"/>
    <s v="1Fam"/>
    <s v="1Story"/>
    <x v="3"/>
    <n v="5"/>
    <x v="3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x v="1"/>
    <n v="1"/>
    <n v="3"/>
    <n v="1"/>
    <s v="TA"/>
    <n v="6"/>
    <s v="Typ"/>
    <x v="0"/>
    <s v="NA"/>
    <x v="1"/>
    <n v="1962"/>
    <s v="Unf"/>
    <x v="2"/>
    <n v="336"/>
    <s v="TA"/>
    <s v="TA"/>
    <s v="Y"/>
    <n v="0"/>
    <n v="88"/>
    <n v="0"/>
    <n v="0"/>
    <n v="0"/>
    <n v="0"/>
    <s v="NA"/>
    <s v="NA"/>
    <s v="NA"/>
    <n v="0"/>
    <x v="5"/>
    <n v="2008"/>
    <s v="COD"/>
    <s v="Normal"/>
    <n v="124000"/>
  </r>
  <r>
    <x v="1419"/>
    <n v="20"/>
    <s v="RL"/>
    <s v="NA"/>
    <x v="1052"/>
    <s v="Pave"/>
    <s v="NA"/>
    <s v="IR1"/>
    <s v="Lvl"/>
    <s v="AllPub"/>
    <s v="Inside"/>
    <s v="Gtl"/>
    <x v="2"/>
    <s v="Norm"/>
    <s v="Norm"/>
    <s v="1Fam"/>
    <s v="1Story"/>
    <x v="1"/>
    <n v="5"/>
    <x v="6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x v="0"/>
    <n v="0"/>
    <n v="3"/>
    <n v="1"/>
    <s v="Gd"/>
    <n v="7"/>
    <s v="Typ"/>
    <x v="1"/>
    <s v="TA"/>
    <x v="0"/>
    <n v="1969"/>
    <s v="RFn"/>
    <x v="0"/>
    <n v="540"/>
    <s v="TA"/>
    <s v="TA"/>
    <s v="Y"/>
    <n v="0"/>
    <n v="73"/>
    <n v="216"/>
    <n v="0"/>
    <n v="0"/>
    <n v="0"/>
    <s v="NA"/>
    <s v="NA"/>
    <s v="NA"/>
    <n v="0"/>
    <x v="3"/>
    <n v="2006"/>
    <s v="WD"/>
    <s v="Normal"/>
    <n v="223000"/>
  </r>
  <r>
    <x v="1420"/>
    <n v="60"/>
    <s v="RL"/>
    <n v="90"/>
    <x v="270"/>
    <s v="Pave"/>
    <s v="NA"/>
    <s v="Reg"/>
    <s v="Lvl"/>
    <s v="AllPub"/>
    <s v="Corner"/>
    <s v="Gtl"/>
    <x v="6"/>
    <s v="Norm"/>
    <s v="Norm"/>
    <s v="1Fam"/>
    <s v="2Story"/>
    <x v="1"/>
    <n v="6"/>
    <x v="2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x v="0"/>
    <n v="1"/>
    <n v="3"/>
    <n v="1"/>
    <s v="TA"/>
    <n v="7"/>
    <s v="Typ"/>
    <x v="1"/>
    <s v="TA"/>
    <x v="0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x v="1"/>
    <n v="2006"/>
    <s v="WD"/>
    <s v="Normal"/>
    <n v="179900"/>
  </r>
  <r>
    <x v="1421"/>
    <n v="120"/>
    <s v="RL"/>
    <n v="53"/>
    <x v="471"/>
    <s v="Pave"/>
    <s v="NA"/>
    <s v="Reg"/>
    <s v="Lvl"/>
    <s v="AllPub"/>
    <s v="Inside"/>
    <s v="Gtl"/>
    <x v="20"/>
    <s v="Norm"/>
    <s v="Norm"/>
    <s v="TwnhsE"/>
    <s v="1Story"/>
    <x v="1"/>
    <n v="5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x v="0"/>
    <n v="0"/>
    <n v="2"/>
    <n v="1"/>
    <s v="TA"/>
    <n v="4"/>
    <s v="Typ"/>
    <x v="1"/>
    <s v="Fa"/>
    <x v="0"/>
    <n v="1977"/>
    <s v="RFn"/>
    <x v="0"/>
    <n v="440"/>
    <s v="TA"/>
    <s v="TA"/>
    <s v="Y"/>
    <n v="0"/>
    <n v="55"/>
    <n v="0"/>
    <n v="0"/>
    <n v="165"/>
    <n v="0"/>
    <s v="NA"/>
    <s v="NA"/>
    <s v="NA"/>
    <n v="0"/>
    <x v="9"/>
    <n v="2010"/>
    <s v="WD"/>
    <s v="Normal"/>
    <n v="127500"/>
  </r>
  <r>
    <x v="1422"/>
    <n v="120"/>
    <s v="RM"/>
    <n v="37"/>
    <x v="507"/>
    <s v="Pave"/>
    <s v="NA"/>
    <s v="Reg"/>
    <s v="Lvl"/>
    <s v="AllPub"/>
    <s v="Inside"/>
    <s v="Gtl"/>
    <x v="0"/>
    <s v="Norm"/>
    <s v="Norm"/>
    <s v="TwnhsE"/>
    <s v="1Story"/>
    <x v="1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0"/>
    <s v="NA"/>
    <x v="0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0"/>
    <n v="2008"/>
    <s v="WD"/>
    <s v="Normal"/>
    <n v="136500"/>
  </r>
  <r>
    <x v="1423"/>
    <n v="80"/>
    <s v="RL"/>
    <s v="NA"/>
    <x v="1053"/>
    <s v="Pave"/>
    <s v="NA"/>
    <s v="IR1"/>
    <s v="Lvl"/>
    <s v="AllPub"/>
    <s v="CulDSac"/>
    <s v="Gtl"/>
    <x v="15"/>
    <s v="Norm"/>
    <s v="Norm"/>
    <s v="1Fam"/>
    <s v="SLvl"/>
    <x v="1"/>
    <n v="7"/>
    <x v="2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x v="0"/>
    <n v="0"/>
    <n v="4"/>
    <n v="1"/>
    <s v="Gd"/>
    <n v="8"/>
    <s v="Typ"/>
    <x v="1"/>
    <s v="Gd"/>
    <x v="0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s v="Alloca"/>
    <n v="274970"/>
  </r>
  <r>
    <x v="1424"/>
    <n v="20"/>
    <s v="RL"/>
    <s v="NA"/>
    <x v="1054"/>
    <s v="Pave"/>
    <s v="NA"/>
    <s v="Reg"/>
    <s v="Lvl"/>
    <s v="AllPub"/>
    <s v="Inside"/>
    <s v="Gtl"/>
    <x v="11"/>
    <s v="Norm"/>
    <s v="Norm"/>
    <s v="1Fam"/>
    <s v="1Story"/>
    <x v="3"/>
    <n v="5"/>
    <x v="1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x v="1"/>
    <n v="0"/>
    <n v="2"/>
    <n v="1"/>
    <s v="TA"/>
    <n v="6"/>
    <s v="Min1"/>
    <x v="1"/>
    <s v="TA"/>
    <x v="1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s v="Normal"/>
    <n v="144000"/>
  </r>
  <r>
    <x v="1425"/>
    <n v="20"/>
    <s v="RL"/>
    <n v="80"/>
    <x v="1055"/>
    <s v="Pave"/>
    <s v="NA"/>
    <s v="IR1"/>
    <s v="Lvl"/>
    <s v="AllPub"/>
    <s v="Inside"/>
    <s v="Gtl"/>
    <x v="11"/>
    <s v="Norm"/>
    <s v="Norm"/>
    <s v="1Fam"/>
    <s v="1Story"/>
    <x v="1"/>
    <n v="6"/>
    <x v="28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x v="1"/>
    <n v="0"/>
    <n v="3"/>
    <n v="1"/>
    <s v="Gd"/>
    <n v="7"/>
    <s v="Typ"/>
    <x v="0"/>
    <s v="NA"/>
    <x v="1"/>
    <n v="1960"/>
    <s v="Unf"/>
    <x v="0"/>
    <n v="528"/>
    <s v="TA"/>
    <s v="TA"/>
    <s v="Y"/>
    <n v="0"/>
    <n v="39"/>
    <n v="0"/>
    <n v="0"/>
    <n v="0"/>
    <n v="0"/>
    <s v="NA"/>
    <s v="NA"/>
    <s v="NA"/>
    <n v="0"/>
    <x v="4"/>
    <n v="2008"/>
    <s v="WD"/>
    <s v="Normal"/>
    <n v="142000"/>
  </r>
  <r>
    <x v="1426"/>
    <n v="60"/>
    <s v="RL"/>
    <n v="81"/>
    <x v="1056"/>
    <s v="Pave"/>
    <s v="NA"/>
    <s v="IR1"/>
    <s v="Lvl"/>
    <s v="AllPub"/>
    <s v="Inside"/>
    <s v="Gtl"/>
    <x v="3"/>
    <s v="Norm"/>
    <s v="Norm"/>
    <s v="1Fam"/>
    <s v="2Story"/>
    <x v="0"/>
    <n v="5"/>
    <x v="29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x v="0"/>
    <n v="1"/>
    <n v="3"/>
    <n v="1"/>
    <s v="Gd"/>
    <n v="5"/>
    <s v="Typ"/>
    <x v="2"/>
    <s v="TA"/>
    <x v="0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x v="5"/>
    <n v="2008"/>
    <s v="WD"/>
    <s v="Normal"/>
    <n v="271000"/>
  </r>
  <r>
    <x v="1427"/>
    <n v="50"/>
    <s v="RL"/>
    <n v="60"/>
    <x v="1057"/>
    <s v="Pave"/>
    <s v="Grvl"/>
    <s v="Reg"/>
    <s v="Bnk"/>
    <s v="AllPub"/>
    <s v="Inside"/>
    <s v="Gtl"/>
    <x v="11"/>
    <s v="Artery"/>
    <s v="Norm"/>
    <s v="1Fam"/>
    <s v="1.5Fin"/>
    <x v="3"/>
    <n v="6"/>
    <x v="43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x v="1"/>
    <n v="1"/>
    <n v="3"/>
    <n v="1"/>
    <s v="TA"/>
    <n v="6"/>
    <s v="Typ"/>
    <x v="1"/>
    <s v="TA"/>
    <x v="0"/>
    <n v="1962"/>
    <s v="Unf"/>
    <x v="2"/>
    <n v="288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40000"/>
  </r>
  <r>
    <x v="1428"/>
    <n v="30"/>
    <s v="RM"/>
    <n v="60"/>
    <x v="25"/>
    <s v="Pave"/>
    <s v="NA"/>
    <s v="Reg"/>
    <s v="Lvl"/>
    <s v="AllPub"/>
    <s v="Corner"/>
    <s v="Gtl"/>
    <x v="7"/>
    <s v="Norm"/>
    <s v="Norm"/>
    <s v="1Fam"/>
    <s v="1Story"/>
    <x v="3"/>
    <n v="7"/>
    <x v="7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x v="1"/>
    <n v="0"/>
    <n v="2"/>
    <n v="1"/>
    <s v="Gd"/>
    <n v="4"/>
    <s v="Typ"/>
    <x v="2"/>
    <s v="Gd"/>
    <x v="0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s v="Abnorml"/>
    <n v="119000"/>
  </r>
  <r>
    <x v="1429"/>
    <n v="20"/>
    <s v="RL"/>
    <s v="NA"/>
    <x v="1058"/>
    <s v="Pave"/>
    <s v="NA"/>
    <s v="IR1"/>
    <s v="Lvl"/>
    <s v="AllPub"/>
    <s v="Corner"/>
    <s v="Gtl"/>
    <x v="6"/>
    <s v="Norm"/>
    <s v="Norm"/>
    <s v="1Fam"/>
    <s v="1Story"/>
    <x v="1"/>
    <n v="7"/>
    <x v="38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x v="0"/>
    <n v="0"/>
    <n v="3"/>
    <n v="1"/>
    <s v="Gd"/>
    <n v="7"/>
    <s v="Typ"/>
    <x v="1"/>
    <s v="TA"/>
    <x v="0"/>
    <n v="1981"/>
    <s v="Fin"/>
    <x v="0"/>
    <n v="467"/>
    <s v="TA"/>
    <s v="TA"/>
    <s v="Y"/>
    <n v="0"/>
    <n v="0"/>
    <n v="99"/>
    <n v="0"/>
    <n v="0"/>
    <n v="0"/>
    <s v="NA"/>
    <s v="NA"/>
    <s v="NA"/>
    <n v="0"/>
    <x v="7"/>
    <n v="2007"/>
    <s v="WD"/>
    <s v="Normal"/>
    <n v="182900"/>
  </r>
  <r>
    <x v="1430"/>
    <n v="60"/>
    <s v="RL"/>
    <n v="60"/>
    <x v="1059"/>
    <s v="Pave"/>
    <s v="NA"/>
    <s v="IR3"/>
    <s v="Lvl"/>
    <s v="AllPub"/>
    <s v="Inside"/>
    <s v="Gtl"/>
    <x v="17"/>
    <s v="RRAn"/>
    <s v="Norm"/>
    <s v="1Fam"/>
    <s v="2Story"/>
    <x v="3"/>
    <n v="5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x v="0"/>
    <n v="1"/>
    <n v="4"/>
    <n v="1"/>
    <s v="TA"/>
    <n v="7"/>
    <s v="Typ"/>
    <x v="1"/>
    <s v="Gd"/>
    <x v="2"/>
    <n v="2005"/>
    <s v="Fin"/>
    <x v="0"/>
    <n v="372"/>
    <s v="TA"/>
    <s v="TA"/>
    <s v="Y"/>
    <n v="100"/>
    <n v="40"/>
    <n v="0"/>
    <n v="0"/>
    <n v="0"/>
    <n v="0"/>
    <s v="NA"/>
    <s v="NA"/>
    <s v="NA"/>
    <n v="0"/>
    <x v="9"/>
    <n v="2006"/>
    <s v="WD"/>
    <s v="Normal"/>
    <n v="192140"/>
  </r>
  <r>
    <x v="1431"/>
    <n v="120"/>
    <s v="RL"/>
    <s v="NA"/>
    <x v="118"/>
    <s v="Pave"/>
    <s v="NA"/>
    <s v="IR1"/>
    <s v="Lvl"/>
    <s v="AllPub"/>
    <s v="Inside"/>
    <s v="Gtl"/>
    <x v="20"/>
    <s v="Norm"/>
    <s v="Norm"/>
    <s v="TwnhsE"/>
    <s v="1Story"/>
    <x v="1"/>
    <n v="6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x v="0"/>
    <n v="0"/>
    <n v="2"/>
    <n v="1"/>
    <s v="TA"/>
    <n v="5"/>
    <s v="Typ"/>
    <x v="0"/>
    <s v="NA"/>
    <x v="0"/>
    <n v="1976"/>
    <s v="RFn"/>
    <x v="0"/>
    <n v="440"/>
    <s v="TA"/>
    <s v="TA"/>
    <s v="Y"/>
    <n v="0"/>
    <n v="60"/>
    <n v="0"/>
    <n v="0"/>
    <n v="0"/>
    <n v="0"/>
    <s v="NA"/>
    <s v="NA"/>
    <s v="NA"/>
    <n v="0"/>
    <x v="4"/>
    <n v="2009"/>
    <s v="WD"/>
    <s v="Normal"/>
    <n v="143750"/>
  </r>
  <r>
    <x v="1432"/>
    <n v="30"/>
    <s v="RL"/>
    <n v="60"/>
    <x v="99"/>
    <s v="Pave"/>
    <s v="Grvl"/>
    <s v="Reg"/>
    <s v="Lvl"/>
    <s v="AllPub"/>
    <s v="Inside"/>
    <s v="Gtl"/>
    <x v="7"/>
    <s v="Norm"/>
    <s v="Norm"/>
    <s v="1Fam"/>
    <s v="1Story"/>
    <x v="5"/>
    <n v="6"/>
    <x v="25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x v="0"/>
    <n v="0"/>
    <n v="4"/>
    <n v="1"/>
    <s v="TA"/>
    <n v="5"/>
    <s v="Typ"/>
    <x v="0"/>
    <s v="NA"/>
    <x v="1"/>
    <n v="1928"/>
    <s v="Unf"/>
    <x v="2"/>
    <n v="216"/>
    <s v="Fa"/>
    <s v="Fa"/>
    <s v="Y"/>
    <n v="0"/>
    <n v="0"/>
    <n v="0"/>
    <n v="0"/>
    <n v="0"/>
    <n v="0"/>
    <s v="NA"/>
    <s v="NA"/>
    <s v="NA"/>
    <n v="0"/>
    <x v="5"/>
    <n v="2007"/>
    <s v="WD"/>
    <s v="Normal"/>
    <n v="64500"/>
  </r>
  <r>
    <x v="1433"/>
    <n v="60"/>
    <s v="RL"/>
    <n v="93"/>
    <x v="1060"/>
    <s v="Pave"/>
    <s v="NA"/>
    <s v="IR1"/>
    <s v="Lvl"/>
    <s v="AllPub"/>
    <s v="Inside"/>
    <s v="Gtl"/>
    <x v="17"/>
    <s v="Norm"/>
    <s v="Norm"/>
    <s v="1Fam"/>
    <s v="2Story"/>
    <x v="1"/>
    <n v="5"/>
    <x v="4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x v="0"/>
    <n v="1"/>
    <n v="3"/>
    <n v="1"/>
    <s v="TA"/>
    <n v="8"/>
    <s v="Typ"/>
    <x v="1"/>
    <s v="TA"/>
    <x v="0"/>
    <n v="2000"/>
    <s v="Fin"/>
    <x v="0"/>
    <n v="451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86500"/>
  </r>
  <r>
    <x v="1434"/>
    <n v="20"/>
    <s v="RL"/>
    <n v="80"/>
    <x v="1061"/>
    <s v="Pave"/>
    <s v="NA"/>
    <s v="Reg"/>
    <s v="Low"/>
    <s v="AllPub"/>
    <s v="Inside"/>
    <s v="Mod"/>
    <x v="4"/>
    <s v="Norm"/>
    <s v="Norm"/>
    <s v="1Fam"/>
    <s v="1Story"/>
    <x v="3"/>
    <n v="5"/>
    <x v="54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x v="0"/>
    <n v="0"/>
    <n v="3"/>
    <n v="1"/>
    <s v="TA"/>
    <n v="5"/>
    <s v="Typ"/>
    <x v="1"/>
    <s v="Gd"/>
    <x v="0"/>
    <n v="1977"/>
    <s v="RFn"/>
    <x v="0"/>
    <n v="484"/>
    <s v="TA"/>
    <s v="TA"/>
    <s v="P"/>
    <n v="295"/>
    <n v="41"/>
    <n v="0"/>
    <n v="0"/>
    <n v="0"/>
    <n v="0"/>
    <s v="NA"/>
    <s v="NA"/>
    <s v="NA"/>
    <n v="0"/>
    <x v="1"/>
    <n v="2006"/>
    <s v="WD"/>
    <s v="Normal"/>
    <n v="160000"/>
  </r>
  <r>
    <x v="1435"/>
    <n v="20"/>
    <s v="RL"/>
    <n v="80"/>
    <x v="231"/>
    <s v="Pave"/>
    <s v="NA"/>
    <s v="Reg"/>
    <s v="Lvl"/>
    <s v="AllPub"/>
    <s v="Inside"/>
    <s v="Gtl"/>
    <x v="11"/>
    <s v="Norm"/>
    <s v="Norm"/>
    <s v="1Fam"/>
    <s v="1Story"/>
    <x v="1"/>
    <n v="9"/>
    <x v="1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x v="1"/>
    <n v="1"/>
    <n v="3"/>
    <n v="1"/>
    <s v="Gd"/>
    <n v="7"/>
    <s v="Typ"/>
    <x v="1"/>
    <s v="Gd"/>
    <x v="0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s v="Abnorml"/>
    <n v="174000"/>
  </r>
  <r>
    <x v="1436"/>
    <n v="20"/>
    <s v="RL"/>
    <n v="60"/>
    <x v="218"/>
    <s v="Pave"/>
    <s v="NA"/>
    <s v="Reg"/>
    <s v="Lvl"/>
    <s v="AllPub"/>
    <s v="FR2"/>
    <s v="Gtl"/>
    <x v="11"/>
    <s v="Norm"/>
    <s v="Norm"/>
    <s v="1Fam"/>
    <s v="1Story"/>
    <x v="5"/>
    <n v="6"/>
    <x v="63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x v="1"/>
    <n v="0"/>
    <n v="3"/>
    <n v="1"/>
    <s v="TA"/>
    <n v="5"/>
    <s v="Typ"/>
    <x v="0"/>
    <s v="NA"/>
    <x v="1"/>
    <n v="1974"/>
    <s v="Unf"/>
    <x v="0"/>
    <n v="528"/>
    <s v="TA"/>
    <s v="TA"/>
    <s v="Y"/>
    <n v="0"/>
    <n v="0"/>
    <n v="0"/>
    <n v="0"/>
    <n v="0"/>
    <n v="0"/>
    <s v="NA"/>
    <s v="GdWo"/>
    <s v="NA"/>
    <n v="0"/>
    <x v="1"/>
    <n v="2007"/>
    <s v="WD"/>
    <s v="Normal"/>
    <n v="120500"/>
  </r>
  <r>
    <x v="1437"/>
    <n v="20"/>
    <s v="RL"/>
    <n v="96"/>
    <x v="1062"/>
    <s v="Pave"/>
    <s v="NA"/>
    <s v="Reg"/>
    <s v="Lvl"/>
    <s v="AllPub"/>
    <s v="FR2"/>
    <s v="Gtl"/>
    <x v="10"/>
    <s v="Norm"/>
    <s v="Norm"/>
    <s v="1Fam"/>
    <s v="1Story"/>
    <x v="2"/>
    <n v="5"/>
    <x v="74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x v="0"/>
    <n v="0"/>
    <n v="2"/>
    <n v="1"/>
    <s v="Ex"/>
    <n v="7"/>
    <s v="Typ"/>
    <x v="1"/>
    <s v="Gd"/>
    <x v="0"/>
    <n v="2008"/>
    <s v="Fin"/>
    <x v="1"/>
    <n v="774"/>
    <s v="TA"/>
    <s v="TA"/>
    <s v="Y"/>
    <n v="0"/>
    <n v="66"/>
    <n v="0"/>
    <n v="304"/>
    <n v="0"/>
    <n v="0"/>
    <s v="NA"/>
    <s v="NA"/>
    <s v="NA"/>
    <n v="0"/>
    <x v="6"/>
    <n v="2008"/>
    <s v="New"/>
    <s v="Partial"/>
    <n v="394617"/>
  </r>
  <r>
    <x v="1438"/>
    <n v="20"/>
    <s v="RM"/>
    <n v="90"/>
    <x v="1063"/>
    <s v="Pave"/>
    <s v="NA"/>
    <s v="Reg"/>
    <s v="Lvl"/>
    <s v="AllPub"/>
    <s v="Inside"/>
    <s v="Gtl"/>
    <x v="7"/>
    <s v="Artery"/>
    <s v="Norm"/>
    <s v="1Fam"/>
    <s v="1Story"/>
    <x v="1"/>
    <n v="7"/>
    <x v="24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x v="1"/>
    <n v="0"/>
    <n v="2"/>
    <n v="1"/>
    <s v="TA"/>
    <n v="6"/>
    <s v="Typ"/>
    <x v="0"/>
    <s v="NA"/>
    <x v="0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s v="Normal"/>
    <n v="149700"/>
  </r>
  <r>
    <x v="1439"/>
    <n v="60"/>
    <s v="RL"/>
    <n v="80"/>
    <x v="1064"/>
    <s v="Pave"/>
    <s v="NA"/>
    <s v="Reg"/>
    <s v="Lvl"/>
    <s v="AllPub"/>
    <s v="Inside"/>
    <s v="Gtl"/>
    <x v="6"/>
    <s v="Norm"/>
    <s v="Norm"/>
    <s v="1Fam"/>
    <s v="SLvl"/>
    <x v="0"/>
    <n v="6"/>
    <x v="56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x v="0"/>
    <n v="1"/>
    <n v="3"/>
    <n v="1"/>
    <s v="TA"/>
    <n v="6"/>
    <s v="Typ"/>
    <x v="1"/>
    <s v="TA"/>
    <x v="0"/>
    <n v="1979"/>
    <s v="RFn"/>
    <x v="0"/>
    <n v="550"/>
    <s v="TA"/>
    <s v="TA"/>
    <s v="Y"/>
    <n v="0"/>
    <n v="88"/>
    <n v="216"/>
    <n v="0"/>
    <n v="0"/>
    <n v="0"/>
    <s v="NA"/>
    <s v="NA"/>
    <s v="NA"/>
    <n v="0"/>
    <x v="6"/>
    <n v="2007"/>
    <s v="WD"/>
    <s v="Normal"/>
    <n v="197000"/>
  </r>
  <r>
    <x v="1440"/>
    <n v="70"/>
    <s v="RL"/>
    <n v="79"/>
    <x v="1065"/>
    <s v="Pave"/>
    <s v="NA"/>
    <s v="IR1"/>
    <s v="Bnk"/>
    <s v="AllPub"/>
    <s v="Inside"/>
    <s v="Mod"/>
    <x v="2"/>
    <s v="Norm"/>
    <s v="Norm"/>
    <s v="1Fam"/>
    <s v="2.5Fin"/>
    <x v="1"/>
    <n v="7"/>
    <x v="9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x v="0"/>
    <n v="0"/>
    <n v="3"/>
    <n v="1"/>
    <s v="TA"/>
    <n v="11"/>
    <s v="Min1"/>
    <x v="1"/>
    <s v="Gd"/>
    <x v="1"/>
    <n v="1993"/>
    <s v="Fin"/>
    <x v="0"/>
    <n v="672"/>
    <s v="TA"/>
    <s v="TA"/>
    <s v="Y"/>
    <n v="431"/>
    <n v="0"/>
    <n v="0"/>
    <n v="0"/>
    <n v="0"/>
    <n v="0"/>
    <s v="NA"/>
    <s v="NA"/>
    <s v="NA"/>
    <n v="0"/>
    <x v="2"/>
    <n v="2008"/>
    <s v="WD"/>
    <s v="Normal"/>
    <n v="191000"/>
  </r>
  <r>
    <x v="1441"/>
    <n v="120"/>
    <s v="RM"/>
    <s v="NA"/>
    <x v="577"/>
    <s v="Pave"/>
    <s v="NA"/>
    <s v="Reg"/>
    <s v="Lvl"/>
    <s v="AllPub"/>
    <s v="Inside"/>
    <s v="Gtl"/>
    <x v="0"/>
    <s v="Norm"/>
    <s v="Norm"/>
    <s v="TwnhsE"/>
    <s v="1Story"/>
    <x v="1"/>
    <n v="5"/>
    <x v="6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x v="1"/>
    <n v="0"/>
    <n v="1"/>
    <n v="1"/>
    <s v="Gd"/>
    <n v="3"/>
    <s v="Typ"/>
    <x v="1"/>
    <s v="TA"/>
    <x v="0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9300"/>
  </r>
  <r>
    <x v="1442"/>
    <n v="60"/>
    <s v="FV"/>
    <n v="85"/>
    <x v="1066"/>
    <s v="Pave"/>
    <s v="NA"/>
    <s v="Reg"/>
    <s v="Lvl"/>
    <s v="AllPub"/>
    <s v="Inside"/>
    <s v="Gtl"/>
    <x v="5"/>
    <s v="Norm"/>
    <s v="Norm"/>
    <s v="1Fam"/>
    <s v="2Story"/>
    <x v="6"/>
    <n v="5"/>
    <x v="74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x v="0"/>
    <n v="1"/>
    <n v="3"/>
    <n v="1"/>
    <s v="Ex"/>
    <n v="10"/>
    <s v="Typ"/>
    <x v="1"/>
    <s v="Ex"/>
    <x v="0"/>
    <n v="2008"/>
    <s v="Fin"/>
    <x v="1"/>
    <n v="812"/>
    <s v="TA"/>
    <s v="TA"/>
    <s v="Y"/>
    <n v="168"/>
    <n v="52"/>
    <n v="0"/>
    <n v="0"/>
    <n v="0"/>
    <n v="0"/>
    <s v="NA"/>
    <s v="NA"/>
    <s v="NA"/>
    <n v="0"/>
    <x v="7"/>
    <n v="2009"/>
    <s v="WD"/>
    <s v="Normal"/>
    <n v="310000"/>
  </r>
  <r>
    <x v="1443"/>
    <n v="30"/>
    <s v="RL"/>
    <s v="NA"/>
    <x v="1067"/>
    <s v="Pave"/>
    <s v="NA"/>
    <s v="Reg"/>
    <s v="Lvl"/>
    <s v="AllPub"/>
    <s v="Inside"/>
    <s v="Gtl"/>
    <x v="8"/>
    <s v="Norm"/>
    <s v="Norm"/>
    <s v="1Fam"/>
    <s v="1.5Unf"/>
    <x v="1"/>
    <n v="6"/>
    <x v="7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x v="1"/>
    <n v="0"/>
    <n v="2"/>
    <n v="1"/>
    <s v="Fa"/>
    <n v="4"/>
    <s v="Typ"/>
    <x v="1"/>
    <s v="Gd"/>
    <x v="1"/>
    <n v="1916"/>
    <s v="Unf"/>
    <x v="2"/>
    <n v="192"/>
    <s v="Fa"/>
    <s v="Po"/>
    <s v="P"/>
    <n v="0"/>
    <n v="98"/>
    <n v="0"/>
    <n v="0"/>
    <n v="40"/>
    <n v="0"/>
    <s v="NA"/>
    <s v="NA"/>
    <s v="NA"/>
    <n v="0"/>
    <x v="1"/>
    <n v="2009"/>
    <s v="WD"/>
    <s v="Normal"/>
    <n v="121000"/>
  </r>
  <r>
    <x v="1444"/>
    <n v="20"/>
    <s v="RL"/>
    <n v="63"/>
    <x v="29"/>
    <s v="Pave"/>
    <s v="NA"/>
    <s v="Reg"/>
    <s v="Lvl"/>
    <s v="AllPub"/>
    <s v="FR2"/>
    <s v="Gtl"/>
    <x v="0"/>
    <s v="Norm"/>
    <s v="Norm"/>
    <s v="1Fam"/>
    <s v="1Story"/>
    <x v="0"/>
    <n v="5"/>
    <x v="6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x v="0"/>
    <n v="0"/>
    <n v="3"/>
    <n v="1"/>
    <s v="Gd"/>
    <n v="7"/>
    <s v="Typ"/>
    <x v="0"/>
    <s v="NA"/>
    <x v="0"/>
    <n v="2004"/>
    <s v="RFn"/>
    <x v="0"/>
    <n v="626"/>
    <s v="TA"/>
    <s v="TA"/>
    <s v="Y"/>
    <n v="192"/>
    <n v="60"/>
    <n v="0"/>
    <n v="0"/>
    <n v="0"/>
    <n v="0"/>
    <s v="NA"/>
    <s v="NA"/>
    <s v="NA"/>
    <n v="0"/>
    <x v="6"/>
    <n v="2007"/>
    <s v="WD"/>
    <s v="Normal"/>
    <n v="179600"/>
  </r>
  <r>
    <x v="1445"/>
    <n v="85"/>
    <s v="RL"/>
    <n v="70"/>
    <x v="231"/>
    <s v="Pave"/>
    <s v="NA"/>
    <s v="Reg"/>
    <s v="Lvl"/>
    <s v="AllPub"/>
    <s v="Inside"/>
    <s v="Gtl"/>
    <x v="9"/>
    <s v="Norm"/>
    <s v="Norm"/>
    <s v="1Fam"/>
    <s v="SFoyer"/>
    <x v="1"/>
    <n v="5"/>
    <x v="2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x v="1"/>
    <n v="0"/>
    <n v="3"/>
    <n v="1"/>
    <s v="TA"/>
    <n v="6"/>
    <s v="Typ"/>
    <x v="0"/>
    <s v="NA"/>
    <x v="1"/>
    <n v="1990"/>
    <s v="Unf"/>
    <x v="2"/>
    <n v="240"/>
    <s v="TA"/>
    <s v="TA"/>
    <s v="Y"/>
    <n v="0"/>
    <n v="0"/>
    <n v="252"/>
    <n v="0"/>
    <n v="0"/>
    <n v="0"/>
    <s v="NA"/>
    <s v="NA"/>
    <s v="NA"/>
    <n v="0"/>
    <x v="1"/>
    <n v="2007"/>
    <s v="WD"/>
    <s v="Normal"/>
    <n v="129000"/>
  </r>
  <r>
    <x v="1446"/>
    <n v="20"/>
    <s v="RL"/>
    <s v="NA"/>
    <x v="1068"/>
    <s v="Pave"/>
    <s v="NA"/>
    <s v="IR1"/>
    <s v="Lvl"/>
    <s v="AllPub"/>
    <s v="CulDSac"/>
    <s v="Gtl"/>
    <x v="4"/>
    <s v="Norm"/>
    <s v="Norm"/>
    <s v="1Fam"/>
    <s v="1Story"/>
    <x v="3"/>
    <n v="7"/>
    <x v="1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x v="1"/>
    <n v="0"/>
    <n v="3"/>
    <n v="1"/>
    <s v="TA"/>
    <n v="6"/>
    <s v="Typ"/>
    <x v="0"/>
    <s v="NA"/>
    <x v="0"/>
    <n v="1962"/>
    <s v="Unf"/>
    <x v="2"/>
    <n v="312"/>
    <s v="TA"/>
    <s v="TA"/>
    <s v="P"/>
    <n v="261"/>
    <n v="39"/>
    <n v="0"/>
    <n v="0"/>
    <n v="0"/>
    <n v="0"/>
    <s v="NA"/>
    <s v="NA"/>
    <s v="NA"/>
    <n v="0"/>
    <x v="7"/>
    <n v="2010"/>
    <s v="WD"/>
    <s v="Normal"/>
    <n v="157900"/>
  </r>
  <r>
    <x v="1447"/>
    <n v="60"/>
    <s v="RL"/>
    <n v="80"/>
    <x v="532"/>
    <s v="Pave"/>
    <s v="NA"/>
    <s v="Reg"/>
    <s v="Lvl"/>
    <s v="AllPub"/>
    <s v="Inside"/>
    <s v="Gtl"/>
    <x v="0"/>
    <s v="Norm"/>
    <s v="Norm"/>
    <s v="1Fam"/>
    <s v="2Story"/>
    <x v="2"/>
    <n v="5"/>
    <x v="49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x v="0"/>
    <n v="1"/>
    <n v="3"/>
    <n v="1"/>
    <s v="Gd"/>
    <n v="8"/>
    <s v="Typ"/>
    <x v="1"/>
    <s v="TA"/>
    <x v="0"/>
    <n v="1995"/>
    <s v="RFn"/>
    <x v="0"/>
    <n v="556"/>
    <s v="TA"/>
    <s v="TA"/>
    <s v="Y"/>
    <n v="0"/>
    <n v="65"/>
    <n v="0"/>
    <n v="0"/>
    <n v="0"/>
    <n v="0"/>
    <s v="NA"/>
    <s v="NA"/>
    <s v="NA"/>
    <n v="0"/>
    <x v="3"/>
    <n v="2007"/>
    <s v="WD"/>
    <s v="Normal"/>
    <n v="240000"/>
  </r>
  <r>
    <x v="1448"/>
    <n v="50"/>
    <s v="RL"/>
    <n v="70"/>
    <x v="672"/>
    <s v="Pave"/>
    <s v="NA"/>
    <s v="Reg"/>
    <s v="Lvl"/>
    <s v="AllPub"/>
    <s v="Inside"/>
    <s v="Gtl"/>
    <x v="15"/>
    <s v="Norm"/>
    <s v="Norm"/>
    <s v="1Fam"/>
    <s v="2Story"/>
    <x v="5"/>
    <n v="7"/>
    <x v="48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x v="1"/>
    <n v="1"/>
    <n v="2"/>
    <n v="1"/>
    <s v="TA"/>
    <n v="6"/>
    <s v="Min2"/>
    <x v="0"/>
    <s v="NA"/>
    <x v="1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s v="Normal"/>
    <n v="112000"/>
  </r>
  <r>
    <x v="1449"/>
    <n v="180"/>
    <s v="RM"/>
    <n v="21"/>
    <x v="804"/>
    <s v="Pave"/>
    <s v="NA"/>
    <s v="Reg"/>
    <s v="Lvl"/>
    <s v="AllPub"/>
    <s v="Inside"/>
    <s v="Gtl"/>
    <x v="14"/>
    <s v="Norm"/>
    <s v="Norm"/>
    <s v="Twnhs"/>
    <s v="SFoyer"/>
    <x v="3"/>
    <n v="7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x v="1"/>
    <n v="0"/>
    <n v="1"/>
    <n v="1"/>
    <s v="Ex"/>
    <n v="3"/>
    <s v="Typ"/>
    <x v="0"/>
    <s v="NA"/>
    <x v="4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6"/>
    <s v="WD"/>
    <s v="Abnorml"/>
    <n v="92000"/>
  </r>
  <r>
    <x v="1450"/>
    <n v="90"/>
    <s v="RL"/>
    <n v="60"/>
    <x v="218"/>
    <s v="Pave"/>
    <s v="NA"/>
    <s v="Reg"/>
    <s v="Lvl"/>
    <s v="AllPub"/>
    <s v="FR2"/>
    <s v="Gtl"/>
    <x v="11"/>
    <s v="Norm"/>
    <s v="Norm"/>
    <s v="Duplex"/>
    <s v="2Story"/>
    <x v="3"/>
    <n v="5"/>
    <x v="99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x v="0"/>
    <n v="2"/>
    <n v="4"/>
    <n v="2"/>
    <s v="TA"/>
    <n v="8"/>
    <s v="Typ"/>
    <x v="0"/>
    <s v="NA"/>
    <x v="4"/>
    <s v="NA"/>
    <s v="NA"/>
    <x v="3"/>
    <n v="0"/>
    <s v="NA"/>
    <s v="NA"/>
    <s v="Y"/>
    <n v="32"/>
    <n v="45"/>
    <n v="0"/>
    <n v="0"/>
    <n v="0"/>
    <n v="0"/>
    <s v="NA"/>
    <s v="NA"/>
    <s v="NA"/>
    <n v="0"/>
    <x v="2"/>
    <n v="2009"/>
    <s v="WD"/>
    <s v="Normal"/>
    <n v="136000"/>
  </r>
  <r>
    <x v="1451"/>
    <n v="20"/>
    <s v="RL"/>
    <n v="78"/>
    <x v="1069"/>
    <s v="Pave"/>
    <s v="NA"/>
    <s v="Reg"/>
    <s v="Lvl"/>
    <s v="AllPub"/>
    <s v="Inside"/>
    <s v="Gtl"/>
    <x v="5"/>
    <s v="Norm"/>
    <s v="Norm"/>
    <s v="1Fam"/>
    <s v="1Story"/>
    <x v="2"/>
    <n v="5"/>
    <x v="74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x v="0"/>
    <n v="0"/>
    <n v="3"/>
    <n v="1"/>
    <s v="Ex"/>
    <n v="7"/>
    <s v="Typ"/>
    <x v="1"/>
    <s v="Gd"/>
    <x v="0"/>
    <n v="2008"/>
    <s v="Fin"/>
    <x v="1"/>
    <n v="840"/>
    <s v="TA"/>
    <s v="TA"/>
    <s v="Y"/>
    <n v="0"/>
    <n v="36"/>
    <n v="0"/>
    <n v="0"/>
    <n v="0"/>
    <n v="0"/>
    <s v="NA"/>
    <s v="NA"/>
    <s v="NA"/>
    <n v="0"/>
    <x v="1"/>
    <n v="2009"/>
    <s v="New"/>
    <s v="Partial"/>
    <n v="287090"/>
  </r>
  <r>
    <x v="1452"/>
    <n v="180"/>
    <s v="RM"/>
    <n v="35"/>
    <x v="411"/>
    <s v="Pave"/>
    <s v="NA"/>
    <s v="Reg"/>
    <s v="Lvl"/>
    <s v="AllPub"/>
    <s v="Inside"/>
    <s v="Gtl"/>
    <x v="15"/>
    <s v="Norm"/>
    <s v="Norm"/>
    <s v="TwnhsE"/>
    <s v="SLvl"/>
    <x v="3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x v="1"/>
    <n v="0"/>
    <n v="2"/>
    <n v="1"/>
    <s v="TA"/>
    <n v="5"/>
    <s v="Typ"/>
    <x v="0"/>
    <s v="NA"/>
    <x v="5"/>
    <n v="2005"/>
    <s v="Fin"/>
    <x v="0"/>
    <n v="525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45000"/>
  </r>
  <r>
    <x v="1453"/>
    <n v="20"/>
    <s v="RL"/>
    <n v="90"/>
    <x v="1070"/>
    <s v="Pave"/>
    <s v="NA"/>
    <s v="Reg"/>
    <s v="Lvl"/>
    <s v="AllPub"/>
    <s v="Inside"/>
    <s v="Gtl"/>
    <x v="4"/>
    <s v="Norm"/>
    <s v="Norm"/>
    <s v="1Fam"/>
    <s v="1Story"/>
    <x v="3"/>
    <n v="5"/>
    <x v="13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x v="1"/>
    <n v="0"/>
    <n v="3"/>
    <n v="1"/>
    <s v="TA"/>
    <n v="6"/>
    <s v="Typ"/>
    <x v="0"/>
    <s v="NA"/>
    <x v="4"/>
    <s v="NA"/>
    <s v="NA"/>
    <x v="3"/>
    <n v="0"/>
    <s v="NA"/>
    <s v="NA"/>
    <s v="Y"/>
    <n v="36"/>
    <n v="56"/>
    <n v="0"/>
    <n v="0"/>
    <n v="0"/>
    <n v="0"/>
    <s v="NA"/>
    <s v="NA"/>
    <s v="NA"/>
    <n v="0"/>
    <x v="9"/>
    <n v="2006"/>
    <s v="WD"/>
    <s v="Abnorml"/>
    <n v="84500"/>
  </r>
  <r>
    <x v="1454"/>
    <n v="20"/>
    <s v="FV"/>
    <n v="62"/>
    <x v="137"/>
    <s v="Pave"/>
    <s v="Pave"/>
    <s v="Reg"/>
    <s v="Lvl"/>
    <s v="AllPub"/>
    <s v="Inside"/>
    <s v="Gtl"/>
    <x v="5"/>
    <s v="Norm"/>
    <s v="Norm"/>
    <s v="1Fam"/>
    <s v="1Story"/>
    <x v="0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x v="0"/>
    <n v="0"/>
    <n v="2"/>
    <n v="1"/>
    <s v="Gd"/>
    <n v="6"/>
    <s v="Typ"/>
    <x v="0"/>
    <s v="NA"/>
    <x v="0"/>
    <n v="2004"/>
    <s v="RFn"/>
    <x v="0"/>
    <n v="400"/>
    <s v="TA"/>
    <s v="TA"/>
    <s v="Y"/>
    <n v="0"/>
    <n v="113"/>
    <n v="0"/>
    <n v="0"/>
    <n v="0"/>
    <n v="0"/>
    <s v="NA"/>
    <s v="NA"/>
    <s v="NA"/>
    <n v="0"/>
    <x v="4"/>
    <n v="2009"/>
    <s v="WD"/>
    <s v="Normal"/>
    <n v="185000"/>
  </r>
  <r>
    <x v="1455"/>
    <n v="60"/>
    <s v="RL"/>
    <n v="62"/>
    <x v="244"/>
    <s v="Pave"/>
    <s v="NA"/>
    <s v="Reg"/>
    <s v="Lvl"/>
    <s v="AllPub"/>
    <s v="Inside"/>
    <s v="Gtl"/>
    <x v="17"/>
    <s v="Norm"/>
    <s v="Norm"/>
    <s v="1Fam"/>
    <s v="2Story"/>
    <x v="1"/>
    <n v="5"/>
    <x v="4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x v="0"/>
    <n v="1"/>
    <n v="3"/>
    <n v="1"/>
    <s v="TA"/>
    <n v="7"/>
    <s v="Typ"/>
    <x v="1"/>
    <s v="TA"/>
    <x v="0"/>
    <n v="1999"/>
    <s v="RFn"/>
    <x v="0"/>
    <n v="460"/>
    <s v="TA"/>
    <s v="TA"/>
    <s v="Y"/>
    <n v="0"/>
    <n v="40"/>
    <n v="0"/>
    <n v="0"/>
    <n v="0"/>
    <n v="0"/>
    <s v="NA"/>
    <s v="NA"/>
    <s v="NA"/>
    <n v="0"/>
    <x v="5"/>
    <n v="2007"/>
    <s v="WD"/>
    <s v="Normal"/>
    <n v="175000"/>
  </r>
  <r>
    <x v="1456"/>
    <n v="20"/>
    <s v="RL"/>
    <n v="85"/>
    <x v="1071"/>
    <s v="Pave"/>
    <s v="NA"/>
    <s v="Reg"/>
    <s v="Lvl"/>
    <s v="AllPub"/>
    <s v="Inside"/>
    <s v="Gtl"/>
    <x v="6"/>
    <s v="Norm"/>
    <s v="Norm"/>
    <s v="1Fam"/>
    <s v="1Story"/>
    <x v="1"/>
    <n v="6"/>
    <x v="9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x v="0"/>
    <n v="0"/>
    <n v="3"/>
    <n v="1"/>
    <s v="TA"/>
    <n v="7"/>
    <s v="Min1"/>
    <x v="2"/>
    <s v="TA"/>
    <x v="0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s v="Normal"/>
    <n v="210000"/>
  </r>
  <r>
    <x v="1457"/>
    <n v="70"/>
    <s v="RL"/>
    <n v="66"/>
    <x v="302"/>
    <s v="Pave"/>
    <s v="NA"/>
    <s v="Reg"/>
    <s v="Lvl"/>
    <s v="AllPub"/>
    <s v="Inside"/>
    <s v="Gtl"/>
    <x v="2"/>
    <s v="Norm"/>
    <s v="Norm"/>
    <s v="1Fam"/>
    <s v="2Story"/>
    <x v="0"/>
    <n v="9"/>
    <x v="7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x v="0"/>
    <n v="0"/>
    <n v="4"/>
    <n v="1"/>
    <s v="Gd"/>
    <n v="9"/>
    <s v="Typ"/>
    <x v="2"/>
    <s v="Gd"/>
    <x v="0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s v="Normal"/>
    <n v="266500"/>
  </r>
  <r>
    <x v="1458"/>
    <n v="20"/>
    <s v="RL"/>
    <n v="68"/>
    <x v="1072"/>
    <s v="Pave"/>
    <s v="NA"/>
    <s v="Reg"/>
    <s v="Lvl"/>
    <s v="AllPub"/>
    <s v="Inside"/>
    <s v="Gtl"/>
    <x v="11"/>
    <s v="Norm"/>
    <s v="Norm"/>
    <s v="1Fam"/>
    <s v="1Story"/>
    <x v="3"/>
    <n v="6"/>
    <x v="52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x v="1"/>
    <n v="0"/>
    <n v="2"/>
    <n v="1"/>
    <s v="Gd"/>
    <n v="5"/>
    <s v="Typ"/>
    <x v="0"/>
    <s v="NA"/>
    <x v="0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x v="7"/>
    <n v="2010"/>
    <s v="WD"/>
    <s v="Normal"/>
    <n v="142125"/>
  </r>
  <r>
    <x v="1459"/>
    <n v="20"/>
    <s v="RL"/>
    <n v="75"/>
    <x v="553"/>
    <s v="Pave"/>
    <s v="NA"/>
    <s v="Reg"/>
    <s v="Lvl"/>
    <s v="AllPub"/>
    <s v="Inside"/>
    <s v="Gtl"/>
    <x v="15"/>
    <s v="Norm"/>
    <s v="Norm"/>
    <s v="1Fam"/>
    <s v="1Story"/>
    <x v="3"/>
    <n v="6"/>
    <x v="1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x v="1"/>
    <n v="1"/>
    <n v="3"/>
    <n v="1"/>
    <s v="TA"/>
    <n v="6"/>
    <s v="Typ"/>
    <x v="0"/>
    <s v="NA"/>
    <x v="0"/>
    <n v="1965"/>
    <s v="Fin"/>
    <x v="2"/>
    <n v="276"/>
    <s v="TA"/>
    <s v="TA"/>
    <s v="Y"/>
    <n v="736"/>
    <n v="68"/>
    <n v="0"/>
    <n v="0"/>
    <n v="0"/>
    <n v="0"/>
    <s v="NA"/>
    <s v="NA"/>
    <s v="NA"/>
    <n v="0"/>
    <x v="11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0.65503379206999579"/>
    <x v="0"/>
  </r>
  <r>
    <x v="1"/>
    <n v="181500"/>
    <n v="0.23819671553112232"/>
    <x v="1"/>
  </r>
  <r>
    <x v="2"/>
    <n v="223500"/>
    <n v="0.8179724829283096"/>
    <x v="0"/>
  </r>
  <r>
    <x v="3"/>
    <n v="140000"/>
    <n v="0.24868819935956354"/>
    <x v="1"/>
  </r>
  <r>
    <x v="4"/>
    <n v="250000"/>
    <n v="0.91347880145313687"/>
    <x v="0"/>
  </r>
  <r>
    <x v="5"/>
    <n v="143000"/>
    <n v="0.63688708918311432"/>
    <x v="0"/>
  </r>
  <r>
    <x v="6"/>
    <n v="307000"/>
    <n v="0.14840304612902877"/>
    <x v="1"/>
  </r>
  <r>
    <x v="7"/>
    <n v="200000"/>
    <n v="0.97605986627372154"/>
    <x v="0"/>
  </r>
  <r>
    <x v="8"/>
    <n v="129900"/>
    <n v="0.8252795506766597"/>
    <x v="0"/>
  </r>
  <r>
    <x v="9"/>
    <n v="118000"/>
    <n v="0.66795176108291765"/>
    <x v="0"/>
  </r>
  <r>
    <x v="10"/>
    <n v="129500"/>
    <n v="0.52542151183226571"/>
    <x v="0"/>
  </r>
  <r>
    <x v="11"/>
    <n v="345000"/>
    <n v="0.33540189677607757"/>
    <x v="1"/>
  </r>
  <r>
    <x v="12"/>
    <n v="144000"/>
    <n v="0.78322049679976369"/>
    <x v="0"/>
  </r>
  <r>
    <x v="13"/>
    <n v="279500"/>
    <n v="0.68626771364196038"/>
    <x v="0"/>
  </r>
  <r>
    <x v="14"/>
    <n v="157000"/>
    <n v="0.5462538450300557"/>
    <x v="0"/>
  </r>
  <r>
    <x v="15"/>
    <n v="132000"/>
    <n v="0.54043036313657955"/>
    <x v="0"/>
  </r>
  <r>
    <x v="16"/>
    <n v="149000"/>
    <n v="0.90455995811064949"/>
    <x v="0"/>
  </r>
  <r>
    <x v="17"/>
    <n v="90000"/>
    <n v="0.54790716524303396"/>
    <x v="0"/>
  </r>
  <r>
    <x v="18"/>
    <n v="159000"/>
    <n v="2.6404332244695627E-2"/>
    <x v="1"/>
  </r>
  <r>
    <x v="19"/>
    <n v="139000"/>
    <n v="0.25969488053740408"/>
    <x v="1"/>
  </r>
  <r>
    <x v="20"/>
    <n v="325300"/>
    <n v="0.99658394066765366"/>
    <x v="0"/>
  </r>
  <r>
    <x v="21"/>
    <n v="139400"/>
    <n v="0.74074950792743177"/>
    <x v="0"/>
  </r>
  <r>
    <x v="22"/>
    <n v="230000"/>
    <n v="5.2495270946640971E-2"/>
    <x v="1"/>
  </r>
  <r>
    <x v="23"/>
    <n v="129900"/>
    <n v="0.34987795011222711"/>
    <x v="1"/>
  </r>
  <r>
    <x v="24"/>
    <n v="154000"/>
    <n v="0.92585748005044732"/>
    <x v="0"/>
  </r>
  <r>
    <x v="25"/>
    <n v="256300"/>
    <n v="0.77174984801192137"/>
    <x v="0"/>
  </r>
  <r>
    <x v="26"/>
    <n v="134800"/>
    <n v="0.41845107085139932"/>
    <x v="1"/>
  </r>
  <r>
    <x v="27"/>
    <n v="306000"/>
    <n v="0.21269215015743881"/>
    <x v="1"/>
  </r>
  <r>
    <x v="28"/>
    <n v="207500"/>
    <n v="0.20985542265756651"/>
    <x v="1"/>
  </r>
  <r>
    <x v="29"/>
    <n v="68500"/>
    <n v="7.1492415691780886E-2"/>
    <x v="1"/>
  </r>
  <r>
    <x v="30"/>
    <n v="40000"/>
    <n v="0.60799545568577618"/>
    <x v="0"/>
  </r>
  <r>
    <x v="31"/>
    <n v="149350"/>
    <n v="4.0636449335860636E-2"/>
    <x v="1"/>
  </r>
  <r>
    <x v="32"/>
    <n v="179900"/>
    <n v="0.5187327214935552"/>
    <x v="0"/>
  </r>
  <r>
    <x v="33"/>
    <n v="165500"/>
    <n v="0.60406577545312901"/>
    <x v="0"/>
  </r>
  <r>
    <x v="34"/>
    <n v="277500"/>
    <n v="0.22777426141543278"/>
    <x v="1"/>
  </r>
  <r>
    <x v="35"/>
    <n v="309000"/>
    <n v="0.9680777771784268"/>
    <x v="0"/>
  </r>
  <r>
    <x v="36"/>
    <n v="145000"/>
    <n v="0.71093791010822449"/>
    <x v="0"/>
  </r>
  <r>
    <x v="37"/>
    <n v="153000"/>
    <n v="0.21004393955490197"/>
    <x v="1"/>
  </r>
  <r>
    <x v="38"/>
    <n v="109000"/>
    <n v="0.87863409414554827"/>
    <x v="0"/>
  </r>
  <r>
    <x v="39"/>
    <n v="82000"/>
    <n v="0.38302438094877911"/>
    <x v="1"/>
  </r>
  <r>
    <x v="40"/>
    <n v="160000"/>
    <n v="0.90149484199403573"/>
    <x v="0"/>
  </r>
  <r>
    <x v="41"/>
    <n v="170000"/>
    <n v="7.7598952540196775E-2"/>
    <x v="1"/>
  </r>
  <r>
    <x v="42"/>
    <n v="144000"/>
    <n v="0.90854864606656216"/>
    <x v="0"/>
  </r>
  <r>
    <x v="43"/>
    <n v="130250"/>
    <n v="0.31904852276780205"/>
    <x v="1"/>
  </r>
  <r>
    <x v="44"/>
    <n v="141000"/>
    <n v="0.91478600568147772"/>
    <x v="0"/>
  </r>
  <r>
    <x v="45"/>
    <n v="319900"/>
    <n v="0.60845287953451455"/>
    <x v="0"/>
  </r>
  <r>
    <x v="46"/>
    <n v="239686"/>
    <n v="0.11354508469207669"/>
    <x v="1"/>
  </r>
  <r>
    <x v="47"/>
    <n v="249700"/>
    <n v="0.11514897378864919"/>
    <x v="1"/>
  </r>
  <r>
    <x v="48"/>
    <n v="113000"/>
    <n v="7.6566293731863966E-2"/>
    <x v="1"/>
  </r>
  <r>
    <x v="49"/>
    <n v="127000"/>
    <n v="6.3239948368074006E-2"/>
    <x v="1"/>
  </r>
  <r>
    <x v="50"/>
    <n v="177000"/>
    <n v="0.72179930710447449"/>
    <x v="0"/>
  </r>
  <r>
    <x v="51"/>
    <n v="114500"/>
    <n v="6.49107815162977E-2"/>
    <x v="1"/>
  </r>
  <r>
    <x v="52"/>
    <n v="110000"/>
    <n v="0.31016858755987942"/>
    <x v="1"/>
  </r>
  <r>
    <x v="53"/>
    <n v="385000"/>
    <n v="0.16231115178771227"/>
    <x v="1"/>
  </r>
  <r>
    <x v="54"/>
    <n v="130000"/>
    <n v="0.50064080509869358"/>
    <x v="0"/>
  </r>
  <r>
    <x v="55"/>
    <n v="180500"/>
    <n v="0.97140985229126275"/>
    <x v="0"/>
  </r>
  <r>
    <x v="56"/>
    <n v="172500"/>
    <n v="0.4313306380566212"/>
    <x v="1"/>
  </r>
  <r>
    <x v="57"/>
    <n v="196500"/>
    <n v="0.30937620546951661"/>
    <x v="1"/>
  </r>
  <r>
    <x v="58"/>
    <n v="438780"/>
    <n v="0.39282152062692011"/>
    <x v="1"/>
  </r>
  <r>
    <x v="59"/>
    <n v="124900"/>
    <n v="0.26325472456958066"/>
    <x v="1"/>
  </r>
  <r>
    <x v="60"/>
    <n v="158000"/>
    <n v="0.9875556803499792"/>
    <x v="0"/>
  </r>
  <r>
    <x v="61"/>
    <n v="101000"/>
    <n v="1.5993998496658834E-2"/>
    <x v="1"/>
  </r>
  <r>
    <x v="62"/>
    <n v="202500"/>
    <n v="4.3561848106603573E-2"/>
    <x v="1"/>
  </r>
  <r>
    <x v="63"/>
    <n v="140000"/>
    <n v="0.76907491242116199"/>
    <x v="0"/>
  </r>
  <r>
    <x v="64"/>
    <n v="219500"/>
    <n v="0.83828814303159471"/>
    <x v="0"/>
  </r>
  <r>
    <x v="65"/>
    <n v="317000"/>
    <n v="0.12564025071510032"/>
    <x v="1"/>
  </r>
  <r>
    <x v="66"/>
    <n v="180000"/>
    <n v="0.89273571649253025"/>
    <x v="0"/>
  </r>
  <r>
    <x v="67"/>
    <n v="226000"/>
    <n v="0.63262181234620884"/>
    <x v="0"/>
  </r>
  <r>
    <x v="68"/>
    <n v="80000"/>
    <n v="0.66545128475108584"/>
    <x v="0"/>
  </r>
  <r>
    <x v="69"/>
    <n v="225000"/>
    <n v="0.87404753721164774"/>
    <x v="0"/>
  </r>
  <r>
    <x v="70"/>
    <n v="244000"/>
    <n v="1.961200047190359E-3"/>
    <x v="1"/>
  </r>
  <r>
    <x v="71"/>
    <n v="129500"/>
    <n v="0.36984698895677948"/>
    <x v="1"/>
  </r>
  <r>
    <x v="72"/>
    <n v="185000"/>
    <n v="6.6047363799038417E-2"/>
    <x v="1"/>
  </r>
  <r>
    <x v="73"/>
    <n v="144900"/>
    <n v="0.75063274347691578"/>
    <x v="0"/>
  </r>
  <r>
    <x v="74"/>
    <n v="107400"/>
    <n v="0.82090063077161346"/>
    <x v="0"/>
  </r>
  <r>
    <x v="75"/>
    <n v="91000"/>
    <n v="0.38624228475235456"/>
    <x v="1"/>
  </r>
  <r>
    <x v="76"/>
    <n v="135750"/>
    <n v="0.80638416317009798"/>
    <x v="0"/>
  </r>
  <r>
    <x v="77"/>
    <n v="127000"/>
    <n v="0.26892840433046883"/>
    <x v="1"/>
  </r>
  <r>
    <x v="78"/>
    <n v="136500"/>
    <n v="0.82911820948420434"/>
    <x v="0"/>
  </r>
  <r>
    <x v="79"/>
    <n v="110000"/>
    <n v="0.52074143385127747"/>
    <x v="0"/>
  </r>
  <r>
    <x v="80"/>
    <n v="193500"/>
    <n v="0.67524396418982346"/>
    <x v="0"/>
  </r>
  <r>
    <x v="81"/>
    <n v="153500"/>
    <n v="0.93573780116622318"/>
    <x v="0"/>
  </r>
  <r>
    <x v="82"/>
    <n v="245000"/>
    <n v="0.9099052990186296"/>
    <x v="0"/>
  </r>
  <r>
    <x v="83"/>
    <n v="126500"/>
    <n v="0.23553629154781452"/>
    <x v="1"/>
  </r>
  <r>
    <x v="84"/>
    <n v="168500"/>
    <n v="0.11492044703946613"/>
    <x v="1"/>
  </r>
  <r>
    <x v="85"/>
    <n v="260000"/>
    <n v="0.94290351834752006"/>
    <x v="0"/>
  </r>
  <r>
    <x v="86"/>
    <n v="174000"/>
    <n v="0.23543382472898522"/>
    <x v="1"/>
  </r>
  <r>
    <x v="87"/>
    <n v="164500"/>
    <n v="0.66385209770490838"/>
    <x v="0"/>
  </r>
  <r>
    <x v="88"/>
    <n v="85000"/>
    <n v="0.97810944351157436"/>
    <x v="0"/>
  </r>
  <r>
    <x v="89"/>
    <n v="123600"/>
    <n v="0.47622787614025608"/>
    <x v="1"/>
  </r>
  <r>
    <x v="90"/>
    <n v="109900"/>
    <n v="0.87738125863504446"/>
    <x v="0"/>
  </r>
  <r>
    <x v="91"/>
    <n v="98600"/>
    <n v="0.39334554932764687"/>
    <x v="1"/>
  </r>
  <r>
    <x v="92"/>
    <n v="163500"/>
    <n v="0.80204678461161749"/>
    <x v="0"/>
  </r>
  <r>
    <x v="93"/>
    <n v="133900"/>
    <n v="0.95870480795647695"/>
    <x v="0"/>
  </r>
  <r>
    <x v="94"/>
    <n v="204750"/>
    <n v="0.63060450803056967"/>
    <x v="0"/>
  </r>
  <r>
    <x v="95"/>
    <n v="185000"/>
    <n v="0.78858103839292748"/>
    <x v="0"/>
  </r>
  <r>
    <x v="96"/>
    <n v="214000"/>
    <n v="0.70869828518681044"/>
    <x v="0"/>
  </r>
  <r>
    <x v="97"/>
    <n v="94750"/>
    <n v="0.47763295761167623"/>
    <x v="1"/>
  </r>
  <r>
    <x v="98"/>
    <n v="83000"/>
    <n v="0.97659039514458912"/>
    <x v="0"/>
  </r>
  <r>
    <x v="99"/>
    <n v="128950"/>
    <n v="0.52630011477890404"/>
    <x v="0"/>
  </r>
  <r>
    <x v="100"/>
    <n v="205000"/>
    <n v="0.28758851219941184"/>
    <x v="1"/>
  </r>
  <r>
    <x v="101"/>
    <n v="178000"/>
    <n v="0.51422927130545659"/>
    <x v="0"/>
  </r>
  <r>
    <x v="102"/>
    <n v="118964"/>
    <n v="0.93816132047756062"/>
    <x v="0"/>
  </r>
  <r>
    <x v="103"/>
    <n v="198900"/>
    <n v="0.86917658609312676"/>
    <x v="0"/>
  </r>
  <r>
    <x v="104"/>
    <n v="169500"/>
    <n v="0.58424127086252353"/>
    <x v="0"/>
  </r>
  <r>
    <x v="105"/>
    <n v="250000"/>
    <n v="3.0006263829777891E-2"/>
    <x v="1"/>
  </r>
  <r>
    <x v="106"/>
    <n v="100000"/>
    <n v="0.67309797802533389"/>
    <x v="0"/>
  </r>
  <r>
    <x v="107"/>
    <n v="115000"/>
    <n v="0.83488904022334265"/>
    <x v="0"/>
  </r>
  <r>
    <x v="108"/>
    <n v="115000"/>
    <n v="0.89989724248790637"/>
    <x v="0"/>
  </r>
  <r>
    <x v="109"/>
    <n v="190000"/>
    <n v="0.66506656153970545"/>
    <x v="0"/>
  </r>
  <r>
    <x v="110"/>
    <n v="136900"/>
    <n v="0.52395425513511473"/>
    <x v="0"/>
  </r>
  <r>
    <x v="111"/>
    <n v="180000"/>
    <n v="0.97215429487731075"/>
    <x v="0"/>
  </r>
  <r>
    <x v="112"/>
    <n v="383970"/>
    <n v="2.9452092165921484E-2"/>
    <x v="1"/>
  </r>
  <r>
    <x v="113"/>
    <n v="217000"/>
    <n v="0.15919801951997981"/>
    <x v="1"/>
  </r>
  <r>
    <x v="114"/>
    <n v="259500"/>
    <n v="0.42663417516368929"/>
    <x v="1"/>
  </r>
  <r>
    <x v="115"/>
    <n v="176000"/>
    <n v="0.95608331257243251"/>
    <x v="0"/>
  </r>
  <r>
    <x v="116"/>
    <n v="139000"/>
    <n v="0.51772839670845083"/>
    <x v="0"/>
  </r>
  <r>
    <x v="117"/>
    <n v="155000"/>
    <n v="0.59515560902572351"/>
    <x v="0"/>
  </r>
  <r>
    <x v="118"/>
    <n v="320000"/>
    <n v="0.89931505490760699"/>
    <x v="0"/>
  </r>
  <r>
    <x v="119"/>
    <n v="163990"/>
    <n v="0.3025131833894219"/>
    <x v="1"/>
  </r>
  <r>
    <x v="120"/>
    <n v="180000"/>
    <n v="0.80872859092219584"/>
    <x v="0"/>
  </r>
  <r>
    <x v="121"/>
    <n v="100000"/>
    <n v="0.36904009430286777"/>
    <x v="1"/>
  </r>
  <r>
    <x v="122"/>
    <n v="136000"/>
    <n v="0.31155774286275284"/>
    <x v="1"/>
  </r>
  <r>
    <x v="123"/>
    <n v="153900"/>
    <n v="0.95303127186471293"/>
    <x v="0"/>
  </r>
  <r>
    <x v="124"/>
    <n v="181000"/>
    <n v="0.10228140581731782"/>
    <x v="1"/>
  </r>
  <r>
    <x v="125"/>
    <n v="84500"/>
    <n v="0.32665061939589179"/>
    <x v="1"/>
  </r>
  <r>
    <x v="126"/>
    <n v="128000"/>
    <n v="6.0846397588196433E-2"/>
    <x v="1"/>
  </r>
  <r>
    <x v="127"/>
    <n v="87000"/>
    <n v="0.62864033270484343"/>
    <x v="0"/>
  </r>
  <r>
    <x v="128"/>
    <n v="155000"/>
    <n v="0.73016514822354051"/>
    <x v="0"/>
  </r>
  <r>
    <x v="129"/>
    <n v="150000"/>
    <n v="6.0456379294726581E-4"/>
    <x v="1"/>
  </r>
  <r>
    <x v="130"/>
    <n v="226000"/>
    <n v="0.60767063594103887"/>
    <x v="0"/>
  </r>
  <r>
    <x v="131"/>
    <n v="244000"/>
    <n v="3.4933749009227966E-2"/>
    <x v="1"/>
  </r>
  <r>
    <x v="132"/>
    <n v="150750"/>
    <n v="0.88129538828267684"/>
    <x v="0"/>
  </r>
  <r>
    <x v="133"/>
    <n v="220000"/>
    <n v="7.6998727194428351E-2"/>
    <x v="1"/>
  </r>
  <r>
    <x v="134"/>
    <n v="180000"/>
    <n v="0.94343263560586677"/>
    <x v="0"/>
  </r>
  <r>
    <x v="135"/>
    <n v="174000"/>
    <n v="0.89503807511169875"/>
    <x v="0"/>
  </r>
  <r>
    <x v="136"/>
    <n v="143000"/>
    <n v="0.63616653632096709"/>
    <x v="0"/>
  </r>
  <r>
    <x v="137"/>
    <n v="171000"/>
    <n v="0.77577972410329266"/>
    <x v="0"/>
  </r>
  <r>
    <x v="138"/>
    <n v="230000"/>
    <n v="0.62271751421916"/>
    <x v="0"/>
  </r>
  <r>
    <x v="139"/>
    <n v="231500"/>
    <n v="0.24312606225585776"/>
    <x v="1"/>
  </r>
  <r>
    <x v="140"/>
    <n v="115000"/>
    <n v="0.10742727230257532"/>
    <x v="1"/>
  </r>
  <r>
    <x v="141"/>
    <n v="260000"/>
    <n v="0.72892058015958305"/>
    <x v="0"/>
  </r>
  <r>
    <x v="142"/>
    <n v="166000"/>
    <n v="0.82234796821021039"/>
    <x v="0"/>
  </r>
  <r>
    <x v="143"/>
    <n v="204000"/>
    <n v="0.33131697633721757"/>
    <x v="1"/>
  </r>
  <r>
    <x v="144"/>
    <n v="125000"/>
    <n v="0.14921291201151488"/>
    <x v="1"/>
  </r>
  <r>
    <x v="145"/>
    <n v="130000"/>
    <n v="0.77403847145008753"/>
    <x v="0"/>
  </r>
  <r>
    <x v="146"/>
    <n v="105000"/>
    <n v="0.40360787518705066"/>
    <x v="1"/>
  </r>
  <r>
    <x v="147"/>
    <n v="222500"/>
    <n v="0.3288538745474533"/>
    <x v="1"/>
  </r>
  <r>
    <x v="148"/>
    <n v="141000"/>
    <n v="0.97443301866402465"/>
    <x v="0"/>
  </r>
  <r>
    <x v="149"/>
    <n v="115000"/>
    <n v="9.8419722023005418E-3"/>
    <x v="1"/>
  </r>
  <r>
    <x v="150"/>
    <n v="122000"/>
    <n v="0.63468818118761283"/>
    <x v="0"/>
  </r>
  <r>
    <x v="151"/>
    <n v="372402"/>
    <n v="0.62212282847448741"/>
    <x v="0"/>
  </r>
  <r>
    <x v="152"/>
    <n v="190000"/>
    <n v="0.66271418385319569"/>
    <x v="0"/>
  </r>
  <r>
    <x v="153"/>
    <n v="235000"/>
    <n v="0.45269687320614249"/>
    <x v="1"/>
  </r>
  <r>
    <x v="154"/>
    <n v="125000"/>
    <n v="0.85758330464301924"/>
    <x v="0"/>
  </r>
  <r>
    <x v="155"/>
    <n v="79000"/>
    <n v="0.48817552786536145"/>
    <x v="1"/>
  </r>
  <r>
    <x v="156"/>
    <n v="109500"/>
    <n v="0.53344088257118849"/>
    <x v="0"/>
  </r>
  <r>
    <x v="157"/>
    <n v="269500"/>
    <n v="0.68280025180799253"/>
    <x v="0"/>
  </r>
  <r>
    <x v="158"/>
    <n v="254900"/>
    <n v="1.6995848210835773E-2"/>
    <x v="1"/>
  </r>
  <r>
    <x v="159"/>
    <n v="320000"/>
    <n v="0.50586710804228119"/>
    <x v="0"/>
  </r>
  <r>
    <x v="160"/>
    <n v="162500"/>
    <n v="0.86479407622842985"/>
    <x v="0"/>
  </r>
  <r>
    <x v="161"/>
    <n v="412500"/>
    <n v="0.16964454121432537"/>
    <x v="1"/>
  </r>
  <r>
    <x v="162"/>
    <n v="220000"/>
    <n v="0.62124447078741407"/>
    <x v="0"/>
  </r>
  <r>
    <x v="163"/>
    <n v="103200"/>
    <n v="0.33020389639359371"/>
    <x v="1"/>
  </r>
  <r>
    <x v="164"/>
    <n v="152000"/>
    <n v="0.40502855958147244"/>
    <x v="1"/>
  </r>
  <r>
    <x v="165"/>
    <n v="127500"/>
    <n v="0.89109259617470993"/>
    <x v="0"/>
  </r>
  <r>
    <x v="166"/>
    <n v="190000"/>
    <n v="0.9269670723062412"/>
    <x v="0"/>
  </r>
  <r>
    <x v="167"/>
    <n v="325624"/>
    <n v="0.65809707198797363"/>
    <x v="0"/>
  </r>
  <r>
    <x v="168"/>
    <n v="183500"/>
    <n v="0.40581079202768089"/>
    <x v="1"/>
  </r>
  <r>
    <x v="169"/>
    <n v="228000"/>
    <n v="0.7586652198425482"/>
    <x v="0"/>
  </r>
  <r>
    <x v="170"/>
    <n v="128500"/>
    <n v="1.8524123651920688E-3"/>
    <x v="1"/>
  </r>
  <r>
    <x v="171"/>
    <n v="215000"/>
    <n v="0.95697081291729147"/>
    <x v="0"/>
  </r>
  <r>
    <x v="172"/>
    <n v="239000"/>
    <n v="0.99970351160252446"/>
    <x v="0"/>
  </r>
  <r>
    <x v="173"/>
    <n v="163000"/>
    <n v="7.7678767027013818E-2"/>
    <x v="1"/>
  </r>
  <r>
    <x v="174"/>
    <n v="184000"/>
    <n v="0.20317063801788593"/>
    <x v="1"/>
  </r>
  <r>
    <x v="175"/>
    <n v="243000"/>
    <n v="0.63015578968092034"/>
    <x v="0"/>
  </r>
  <r>
    <x v="176"/>
    <n v="211000"/>
    <n v="0.89789908974837707"/>
    <x v="0"/>
  </r>
  <r>
    <x v="177"/>
    <n v="172500"/>
    <n v="8.3001320769701792E-2"/>
    <x v="1"/>
  </r>
  <r>
    <x v="178"/>
    <n v="501837"/>
    <n v="0.49173644886746581"/>
    <x v="1"/>
  </r>
  <r>
    <x v="179"/>
    <n v="100000"/>
    <n v="0.91085776171335975"/>
    <x v="0"/>
  </r>
  <r>
    <x v="180"/>
    <n v="177000"/>
    <n v="0.63339463685768937"/>
    <x v="0"/>
  </r>
  <r>
    <x v="181"/>
    <n v="200100"/>
    <n v="7.7754039675941633E-2"/>
    <x v="1"/>
  </r>
  <r>
    <x v="182"/>
    <n v="120000"/>
    <n v="0.6967243229300788"/>
    <x v="0"/>
  </r>
  <r>
    <x v="183"/>
    <n v="200000"/>
    <n v="0.77897561693487027"/>
    <x v="0"/>
  </r>
  <r>
    <x v="184"/>
    <n v="127000"/>
    <n v="0.68275756243152586"/>
    <x v="0"/>
  </r>
  <r>
    <x v="185"/>
    <n v="475000"/>
    <n v="0.8397262535514457"/>
    <x v="0"/>
  </r>
  <r>
    <x v="186"/>
    <n v="173000"/>
    <n v="0.30181976800980503"/>
    <x v="1"/>
  </r>
  <r>
    <x v="187"/>
    <n v="135000"/>
    <n v="0.82372527494033854"/>
    <x v="0"/>
  </r>
  <r>
    <x v="188"/>
    <n v="153337"/>
    <n v="0.62970811426705253"/>
    <x v="0"/>
  </r>
  <r>
    <x v="189"/>
    <n v="286000"/>
    <n v="5.7169096905378858E-2"/>
    <x v="1"/>
  </r>
  <r>
    <x v="190"/>
    <n v="315000"/>
    <n v="0.51983727679145597"/>
    <x v="0"/>
  </r>
  <r>
    <x v="191"/>
    <n v="184000"/>
    <n v="0.54567234593725755"/>
    <x v="0"/>
  </r>
  <r>
    <x v="192"/>
    <n v="192000"/>
    <n v="0.15470497912680081"/>
    <x v="1"/>
  </r>
  <r>
    <x v="193"/>
    <n v="130000"/>
    <n v="2.5160340878874643E-2"/>
    <x v="1"/>
  </r>
  <r>
    <x v="194"/>
    <n v="127000"/>
    <n v="0.94514777205760803"/>
    <x v="0"/>
  </r>
  <r>
    <x v="195"/>
    <n v="148500"/>
    <n v="0.21201730910937633"/>
    <x v="1"/>
  </r>
  <r>
    <x v="196"/>
    <n v="311872"/>
    <n v="0.3237574891779732"/>
    <x v="1"/>
  </r>
  <r>
    <x v="197"/>
    <n v="235000"/>
    <n v="0.86391579477492353"/>
    <x v="0"/>
  </r>
  <r>
    <x v="198"/>
    <n v="104000"/>
    <n v="0.4042532229812057"/>
    <x v="1"/>
  </r>
  <r>
    <x v="199"/>
    <n v="274900"/>
    <n v="0.80669605179941062"/>
    <x v="0"/>
  </r>
  <r>
    <x v="200"/>
    <n v="140000"/>
    <n v="0.42897747495617611"/>
    <x v="1"/>
  </r>
  <r>
    <x v="201"/>
    <n v="171500"/>
    <n v="0.78032400225592968"/>
    <x v="0"/>
  </r>
  <r>
    <x v="202"/>
    <n v="112000"/>
    <n v="0.49019888602460693"/>
    <x v="1"/>
  </r>
  <r>
    <x v="203"/>
    <n v="149000"/>
    <n v="0.22059312625253225"/>
    <x v="1"/>
  </r>
  <r>
    <x v="204"/>
    <n v="110000"/>
    <n v="0.29456267463833241"/>
    <x v="1"/>
  </r>
  <r>
    <x v="205"/>
    <n v="180500"/>
    <n v="0.9002158717155071"/>
    <x v="0"/>
  </r>
  <r>
    <x v="206"/>
    <n v="143900"/>
    <n v="0.55475822435237698"/>
    <x v="0"/>
  </r>
  <r>
    <x v="207"/>
    <n v="141000"/>
    <n v="0.87797262305598101"/>
    <x v="0"/>
  </r>
  <r>
    <x v="208"/>
    <n v="277000"/>
    <n v="0.84440468234259347"/>
    <x v="0"/>
  </r>
  <r>
    <x v="209"/>
    <n v="145000"/>
    <n v="0.77745075390394713"/>
    <x v="0"/>
  </r>
  <r>
    <x v="210"/>
    <n v="98000"/>
    <n v="0.49838916252844512"/>
    <x v="1"/>
  </r>
  <r>
    <x v="211"/>
    <n v="186000"/>
    <n v="0.92867372258770264"/>
    <x v="0"/>
  </r>
  <r>
    <x v="212"/>
    <n v="252678"/>
    <n v="0.89066728329314415"/>
    <x v="0"/>
  </r>
  <r>
    <x v="213"/>
    <n v="156000"/>
    <n v="0.61673309560282508"/>
    <x v="0"/>
  </r>
  <r>
    <x v="214"/>
    <n v="161750"/>
    <n v="0.43149473703788621"/>
    <x v="1"/>
  </r>
  <r>
    <x v="215"/>
    <n v="134450"/>
    <n v="0.14732649270999332"/>
    <x v="1"/>
  </r>
  <r>
    <x v="216"/>
    <n v="210000"/>
    <n v="0.66577223971782706"/>
    <x v="0"/>
  </r>
  <r>
    <x v="217"/>
    <n v="107000"/>
    <n v="0.65198022556773039"/>
    <x v="0"/>
  </r>
  <r>
    <x v="218"/>
    <n v="311500"/>
    <n v="0.94228941815538636"/>
    <x v="0"/>
  </r>
  <r>
    <x v="219"/>
    <n v="167240"/>
    <n v="0.78150738876376769"/>
    <x v="0"/>
  </r>
  <r>
    <x v="220"/>
    <n v="204900"/>
    <n v="0.52152996237382288"/>
    <x v="0"/>
  </r>
  <r>
    <x v="221"/>
    <n v="200000"/>
    <n v="8.531948917054144E-2"/>
    <x v="1"/>
  </r>
  <r>
    <x v="222"/>
    <n v="179900"/>
    <n v="0.22715874819826432"/>
    <x v="1"/>
  </r>
  <r>
    <x v="223"/>
    <n v="97000"/>
    <n v="0.1495859090702929"/>
    <x v="1"/>
  </r>
  <r>
    <x v="224"/>
    <n v="386250"/>
    <n v="0.33475028947527585"/>
    <x v="1"/>
  </r>
  <r>
    <x v="225"/>
    <n v="112000"/>
    <n v="0.40860430633290201"/>
    <x v="1"/>
  </r>
  <r>
    <x v="226"/>
    <n v="290000"/>
    <n v="0.61778612780007691"/>
    <x v="0"/>
  </r>
  <r>
    <x v="227"/>
    <n v="106000"/>
    <n v="0.79504890044181387"/>
    <x v="0"/>
  </r>
  <r>
    <x v="228"/>
    <n v="125000"/>
    <n v="0.45886960139766608"/>
    <x v="1"/>
  </r>
  <r>
    <x v="229"/>
    <n v="192500"/>
    <n v="0.97214801951421426"/>
    <x v="0"/>
  </r>
  <r>
    <x v="230"/>
    <n v="148000"/>
    <n v="0.68545251325881118"/>
    <x v="0"/>
  </r>
  <r>
    <x v="231"/>
    <n v="403000"/>
    <n v="0.3947158972852669"/>
    <x v="1"/>
  </r>
  <r>
    <x v="232"/>
    <n v="94500"/>
    <n v="0.56001754134040971"/>
    <x v="0"/>
  </r>
  <r>
    <x v="233"/>
    <n v="128200"/>
    <n v="3.3769355714704075E-2"/>
    <x v="1"/>
  </r>
  <r>
    <x v="234"/>
    <n v="216500"/>
    <n v="0.30527604980200596"/>
    <x v="1"/>
  </r>
  <r>
    <x v="235"/>
    <n v="89500"/>
    <n v="0.13686638091604719"/>
    <x v="1"/>
  </r>
  <r>
    <x v="236"/>
    <n v="185500"/>
    <n v="0.35798946127559217"/>
    <x v="1"/>
  </r>
  <r>
    <x v="237"/>
    <n v="194500"/>
    <n v="0.83613150147663817"/>
    <x v="0"/>
  </r>
  <r>
    <x v="238"/>
    <n v="318000"/>
    <n v="0.59408168249669113"/>
    <x v="0"/>
  </r>
  <r>
    <x v="239"/>
    <n v="113000"/>
    <n v="9.9144824218970529E-2"/>
    <x v="1"/>
  </r>
  <r>
    <x v="240"/>
    <n v="262500"/>
    <n v="0.44775676409754195"/>
    <x v="1"/>
  </r>
  <r>
    <x v="241"/>
    <n v="110500"/>
    <n v="0.52333504420341048"/>
    <x v="0"/>
  </r>
  <r>
    <x v="242"/>
    <n v="79000"/>
    <n v="0.87655850654735967"/>
    <x v="0"/>
  </r>
  <r>
    <x v="243"/>
    <n v="120000"/>
    <n v="0.78990131292031596"/>
    <x v="0"/>
  </r>
  <r>
    <x v="244"/>
    <n v="205000"/>
    <n v="0.81405738991053311"/>
    <x v="0"/>
  </r>
  <r>
    <x v="245"/>
    <n v="241500"/>
    <n v="0.95221066697830292"/>
    <x v="0"/>
  </r>
  <r>
    <x v="246"/>
    <n v="137000"/>
    <n v="0.10670571965334019"/>
    <x v="1"/>
  </r>
  <r>
    <x v="247"/>
    <n v="140000"/>
    <n v="0.95812619402920096"/>
    <x v="0"/>
  </r>
  <r>
    <x v="248"/>
    <n v="180000"/>
    <n v="0.68000140530058473"/>
    <x v="0"/>
  </r>
  <r>
    <x v="249"/>
    <n v="277000"/>
    <n v="0.7709467050132881"/>
    <x v="0"/>
  </r>
  <r>
    <x v="250"/>
    <n v="76500"/>
    <n v="0.48168228046213613"/>
    <x v="1"/>
  </r>
  <r>
    <x v="251"/>
    <n v="235000"/>
    <n v="0.4566802980472886"/>
    <x v="1"/>
  </r>
  <r>
    <x v="252"/>
    <n v="173000"/>
    <n v="0.86699087875675807"/>
    <x v="0"/>
  </r>
  <r>
    <x v="253"/>
    <n v="158000"/>
    <n v="0.51320963524946339"/>
    <x v="0"/>
  </r>
  <r>
    <x v="254"/>
    <n v="145000"/>
    <n v="0.4816233629155674"/>
    <x v="1"/>
  </r>
  <r>
    <x v="255"/>
    <n v="230000"/>
    <n v="0.69135948150684967"/>
    <x v="0"/>
  </r>
  <r>
    <x v="256"/>
    <n v="207500"/>
    <n v="0.35247670051234559"/>
    <x v="1"/>
  </r>
  <r>
    <x v="257"/>
    <n v="220000"/>
    <n v="0.89796951534274938"/>
    <x v="0"/>
  </r>
  <r>
    <x v="258"/>
    <n v="231500"/>
    <n v="0.83824883182332377"/>
    <x v="0"/>
  </r>
  <r>
    <x v="259"/>
    <n v="97000"/>
    <n v="0.13012628762127543"/>
    <x v="1"/>
  </r>
  <r>
    <x v="260"/>
    <n v="176000"/>
    <n v="0.41129279441800604"/>
    <x v="1"/>
  </r>
  <r>
    <x v="261"/>
    <n v="276000"/>
    <n v="0.80828099857050362"/>
    <x v="0"/>
  </r>
  <r>
    <x v="262"/>
    <n v="151000"/>
    <n v="0.82315626454518442"/>
    <x v="0"/>
  </r>
  <r>
    <x v="263"/>
    <n v="130000"/>
    <n v="0.38437807871727392"/>
    <x v="1"/>
  </r>
  <r>
    <x v="264"/>
    <n v="73000"/>
    <n v="0.78645505934656823"/>
    <x v="0"/>
  </r>
  <r>
    <x v="265"/>
    <n v="175500"/>
    <n v="0.8375760920931925"/>
    <x v="0"/>
  </r>
  <r>
    <x v="266"/>
    <n v="185000"/>
    <n v="0.84505560822772574"/>
    <x v="0"/>
  </r>
  <r>
    <x v="267"/>
    <n v="179500"/>
    <n v="0.77068402018392479"/>
    <x v="0"/>
  </r>
  <r>
    <x v="268"/>
    <n v="120500"/>
    <n v="0.18843914720394328"/>
    <x v="1"/>
  </r>
  <r>
    <x v="269"/>
    <n v="148000"/>
    <n v="2.4292215648465287E-2"/>
    <x v="1"/>
  </r>
  <r>
    <x v="270"/>
    <n v="266000"/>
    <n v="0.55470736272551535"/>
    <x v="0"/>
  </r>
  <r>
    <x v="271"/>
    <n v="241500"/>
    <n v="0.85177536952897603"/>
    <x v="0"/>
  </r>
  <r>
    <x v="272"/>
    <n v="290000"/>
    <n v="0.43064993995699474"/>
    <x v="1"/>
  </r>
  <r>
    <x v="273"/>
    <n v="139000"/>
    <n v="0.13502570359426513"/>
    <x v="1"/>
  </r>
  <r>
    <x v="274"/>
    <n v="124500"/>
    <n v="0.56077709502649997"/>
    <x v="0"/>
  </r>
  <r>
    <x v="275"/>
    <n v="205000"/>
    <n v="0.86274547713102923"/>
    <x v="0"/>
  </r>
  <r>
    <x v="276"/>
    <n v="201000"/>
    <n v="0.21914980804568063"/>
    <x v="1"/>
  </r>
  <r>
    <x v="277"/>
    <n v="141000"/>
    <n v="0.44037316565453355"/>
    <x v="1"/>
  </r>
  <r>
    <x v="278"/>
    <n v="415298"/>
    <n v="0.38567273692201309"/>
    <x v="1"/>
  </r>
  <r>
    <x v="279"/>
    <n v="192000"/>
    <n v="0.90158997958451048"/>
    <x v="0"/>
  </r>
  <r>
    <x v="280"/>
    <n v="228500"/>
    <n v="0.40963089377626238"/>
    <x v="1"/>
  </r>
  <r>
    <x v="281"/>
    <n v="185000"/>
    <n v="0.42205357557587853"/>
    <x v="1"/>
  </r>
  <r>
    <x v="282"/>
    <n v="207500"/>
    <n v="0.30689876458410836"/>
    <x v="1"/>
  </r>
  <r>
    <x v="283"/>
    <n v="244600"/>
    <n v="0.70836000293528256"/>
    <x v="0"/>
  </r>
  <r>
    <x v="284"/>
    <n v="179200"/>
    <n v="0.97795915165982539"/>
    <x v="0"/>
  </r>
  <r>
    <x v="285"/>
    <n v="164700"/>
    <n v="0.24018355252205381"/>
    <x v="1"/>
  </r>
  <r>
    <x v="286"/>
    <n v="159000"/>
    <n v="0.61547302170021023"/>
    <x v="0"/>
  </r>
  <r>
    <x v="287"/>
    <n v="88000"/>
    <n v="0.40990147985301262"/>
    <x v="1"/>
  </r>
  <r>
    <x v="288"/>
    <n v="122000"/>
    <n v="0.88543895928492478"/>
    <x v="0"/>
  </r>
  <r>
    <x v="289"/>
    <n v="153575"/>
    <n v="0.17090227232690569"/>
    <x v="1"/>
  </r>
  <r>
    <x v="290"/>
    <n v="233230"/>
    <n v="0.50629760332096296"/>
    <x v="0"/>
  </r>
  <r>
    <x v="291"/>
    <n v="135900"/>
    <n v="0.27918701736571239"/>
    <x v="1"/>
  </r>
  <r>
    <x v="292"/>
    <n v="131000"/>
    <n v="0.24237035999322509"/>
    <x v="1"/>
  </r>
  <r>
    <x v="293"/>
    <n v="235000"/>
    <n v="0.87882170595273923"/>
    <x v="0"/>
  </r>
  <r>
    <x v="294"/>
    <n v="167000"/>
    <n v="0.97363805709067219"/>
    <x v="0"/>
  </r>
  <r>
    <x v="295"/>
    <n v="142500"/>
    <n v="6.1635226034532531E-2"/>
    <x v="1"/>
  </r>
  <r>
    <x v="296"/>
    <n v="152000"/>
    <n v="0.12326128555482829"/>
    <x v="1"/>
  </r>
  <r>
    <x v="297"/>
    <n v="239000"/>
    <n v="0.15763722308110872"/>
    <x v="1"/>
  </r>
  <r>
    <x v="298"/>
    <n v="175000"/>
    <n v="0.50146893848587093"/>
    <x v="0"/>
  </r>
  <r>
    <x v="299"/>
    <n v="158500"/>
    <n v="0.83477010967533605"/>
    <x v="0"/>
  </r>
  <r>
    <x v="300"/>
    <n v="157000"/>
    <n v="0.55232108940694191"/>
    <x v="0"/>
  </r>
  <r>
    <x v="301"/>
    <n v="267000"/>
    <n v="0.43651322737418408"/>
    <x v="1"/>
  </r>
  <r>
    <x v="302"/>
    <n v="205000"/>
    <n v="0.89747652383287413"/>
    <x v="0"/>
  </r>
  <r>
    <x v="303"/>
    <n v="149900"/>
    <n v="0.79107242934012167"/>
    <x v="0"/>
  </r>
  <r>
    <x v="304"/>
    <n v="295000"/>
    <n v="0.48298632742853376"/>
    <x v="1"/>
  </r>
  <r>
    <x v="305"/>
    <n v="305900"/>
    <n v="0.90864194588452285"/>
    <x v="0"/>
  </r>
  <r>
    <x v="306"/>
    <n v="225000"/>
    <n v="7.4062371099017477E-2"/>
    <x v="1"/>
  </r>
  <r>
    <x v="307"/>
    <n v="89500"/>
    <n v="0.73774690986433911"/>
    <x v="0"/>
  </r>
  <r>
    <x v="308"/>
    <n v="82500"/>
    <n v="0.95605883074779374"/>
    <x v="0"/>
  </r>
  <r>
    <x v="309"/>
    <n v="360000"/>
    <n v="5.4708751872943329E-2"/>
    <x v="1"/>
  </r>
  <r>
    <x v="310"/>
    <n v="165600"/>
    <n v="0.19110021027596324"/>
    <x v="1"/>
  </r>
  <r>
    <x v="311"/>
    <n v="132000"/>
    <n v="0.62390047752249156"/>
    <x v="0"/>
  </r>
  <r>
    <x v="312"/>
    <n v="119900"/>
    <n v="0.54533732965264803"/>
    <x v="0"/>
  </r>
  <r>
    <x v="313"/>
    <n v="375000"/>
    <n v="0.72617305171673208"/>
    <x v="0"/>
  </r>
  <r>
    <x v="314"/>
    <n v="178000"/>
    <n v="0.20146190467751401"/>
    <x v="1"/>
  </r>
  <r>
    <x v="315"/>
    <n v="188500"/>
    <n v="0.89200567051223678"/>
    <x v="0"/>
  </r>
  <r>
    <x v="316"/>
    <n v="260000"/>
    <n v="0.87484321785377706"/>
    <x v="0"/>
  </r>
  <r>
    <x v="317"/>
    <n v="270000"/>
    <n v="0.22520201135172024"/>
    <x v="1"/>
  </r>
  <r>
    <x v="318"/>
    <n v="260000"/>
    <n v="0.24763122502169421"/>
    <x v="1"/>
  </r>
  <r>
    <x v="319"/>
    <n v="187500"/>
    <n v="0.46081798704710575"/>
    <x v="1"/>
  </r>
  <r>
    <x v="320"/>
    <n v="342643"/>
    <n v="0.47993141033404796"/>
    <x v="1"/>
  </r>
  <r>
    <x v="321"/>
    <n v="354000"/>
    <n v="0.21406172795299283"/>
    <x v="1"/>
  </r>
  <r>
    <x v="322"/>
    <n v="301000"/>
    <n v="0.12437224280666948"/>
    <x v="1"/>
  </r>
  <r>
    <x v="323"/>
    <n v="126175"/>
    <n v="0.40151722828914271"/>
    <x v="1"/>
  </r>
  <r>
    <x v="324"/>
    <n v="242000"/>
    <n v="0.19881252127917148"/>
    <x v="1"/>
  </r>
  <r>
    <x v="325"/>
    <n v="87000"/>
    <n v="0.11185951915693115"/>
    <x v="1"/>
  </r>
  <r>
    <x v="326"/>
    <n v="324000"/>
    <n v="0.11997585349840656"/>
    <x v="1"/>
  </r>
  <r>
    <x v="327"/>
    <n v="145250"/>
    <n v="0.86489351166167183"/>
    <x v="0"/>
  </r>
  <r>
    <x v="328"/>
    <n v="214500"/>
    <n v="0.95754279592983604"/>
    <x v="0"/>
  </r>
  <r>
    <x v="329"/>
    <n v="78000"/>
    <n v="0.47183279518528776"/>
    <x v="1"/>
  </r>
  <r>
    <x v="330"/>
    <n v="119000"/>
    <n v="1.4698297911740599E-2"/>
    <x v="1"/>
  </r>
  <r>
    <x v="331"/>
    <n v="139000"/>
    <n v="0.76248231986604664"/>
    <x v="0"/>
  </r>
  <r>
    <x v="332"/>
    <n v="284000"/>
    <n v="0.94228233912199777"/>
    <x v="0"/>
  </r>
  <r>
    <x v="333"/>
    <n v="207000"/>
    <n v="0.9824457919882954"/>
    <x v="0"/>
  </r>
  <r>
    <x v="334"/>
    <n v="192000"/>
    <n v="0.9971889603507611"/>
    <x v="0"/>
  </r>
  <r>
    <x v="335"/>
    <n v="228950"/>
    <n v="0.93799783374696599"/>
    <x v="0"/>
  </r>
  <r>
    <x v="336"/>
    <n v="377426"/>
    <n v="0.67696558110795391"/>
    <x v="0"/>
  </r>
  <r>
    <x v="337"/>
    <n v="214000"/>
    <n v="0.68013616050415127"/>
    <x v="0"/>
  </r>
  <r>
    <x v="338"/>
    <n v="202500"/>
    <n v="0.90995192797882396"/>
    <x v="0"/>
  </r>
  <r>
    <x v="339"/>
    <n v="155000"/>
    <n v="0.24900178879706525"/>
    <x v="1"/>
  </r>
  <r>
    <x v="340"/>
    <n v="202900"/>
    <n v="0.92660611561927808"/>
    <x v="0"/>
  </r>
  <r>
    <x v="341"/>
    <n v="82000"/>
    <n v="8.8657347658101848E-2"/>
    <x v="1"/>
  </r>
  <r>
    <x v="342"/>
    <n v="87500"/>
    <n v="0.84526979177675998"/>
    <x v="0"/>
  </r>
  <r>
    <x v="343"/>
    <n v="266000"/>
    <n v="0.18696009633207311"/>
    <x v="1"/>
  </r>
  <r>
    <x v="344"/>
    <n v="85000"/>
    <n v="9.2816404044099632E-2"/>
    <x v="1"/>
  </r>
  <r>
    <x v="345"/>
    <n v="140200"/>
    <n v="7.9329019605280937E-3"/>
    <x v="1"/>
  </r>
  <r>
    <x v="346"/>
    <n v="151500"/>
    <n v="0.13546857952023306"/>
    <x v="1"/>
  </r>
  <r>
    <x v="347"/>
    <n v="157500"/>
    <n v="0.83726835099965513"/>
    <x v="0"/>
  </r>
  <r>
    <x v="348"/>
    <n v="154000"/>
    <n v="0.9982187268958177"/>
    <x v="0"/>
  </r>
  <r>
    <x v="349"/>
    <n v="437154"/>
    <n v="0.38983319985088705"/>
    <x v="1"/>
  </r>
  <r>
    <x v="350"/>
    <n v="318061"/>
    <n v="0.49802140800591477"/>
    <x v="1"/>
  </r>
  <r>
    <x v="351"/>
    <n v="190000"/>
    <n v="7.2593959531385366E-2"/>
    <x v="1"/>
  </r>
  <r>
    <x v="352"/>
    <n v="95000"/>
    <n v="0.40390938385588948"/>
    <x v="1"/>
  </r>
  <r>
    <x v="353"/>
    <n v="105900"/>
    <n v="0.36555188093089308"/>
    <x v="1"/>
  </r>
  <r>
    <x v="354"/>
    <n v="140000"/>
    <n v="0.39708333106837157"/>
    <x v="1"/>
  </r>
  <r>
    <x v="355"/>
    <n v="177500"/>
    <n v="0.12697292193709686"/>
    <x v="1"/>
  </r>
  <r>
    <x v="356"/>
    <n v="173000"/>
    <n v="0.16946938891742791"/>
    <x v="1"/>
  </r>
  <r>
    <x v="357"/>
    <n v="134000"/>
    <n v="0.12254478303195437"/>
    <x v="1"/>
  </r>
  <r>
    <x v="358"/>
    <n v="130000"/>
    <n v="0.68993875939234151"/>
    <x v="0"/>
  </r>
  <r>
    <x v="359"/>
    <n v="280000"/>
    <n v="2.2739135770626473E-2"/>
    <x v="1"/>
  </r>
  <r>
    <x v="360"/>
    <n v="156000"/>
    <n v="0.98455670091924974"/>
    <x v="0"/>
  </r>
  <r>
    <x v="361"/>
    <n v="145000"/>
    <n v="0.54196728598720711"/>
    <x v="0"/>
  </r>
  <r>
    <x v="362"/>
    <n v="198500"/>
    <n v="0.56788951758304307"/>
    <x v="0"/>
  </r>
  <r>
    <x v="363"/>
    <n v="118000"/>
    <n v="0.13400063719572364"/>
    <x v="1"/>
  </r>
  <r>
    <x v="364"/>
    <n v="190000"/>
    <n v="0.39405808481278115"/>
    <x v="1"/>
  </r>
  <r>
    <x v="365"/>
    <n v="147000"/>
    <n v="0.40698882940303105"/>
    <x v="1"/>
  </r>
  <r>
    <x v="366"/>
    <n v="159000"/>
    <n v="0.29147879255892939"/>
    <x v="1"/>
  </r>
  <r>
    <x v="367"/>
    <n v="165000"/>
    <n v="0.7899685970933531"/>
    <x v="0"/>
  </r>
  <r>
    <x v="368"/>
    <n v="132000"/>
    <n v="0.95264885961243784"/>
    <x v="0"/>
  </r>
  <r>
    <x v="369"/>
    <n v="162000"/>
    <n v="0.89053086801873793"/>
    <x v="0"/>
  </r>
  <r>
    <x v="370"/>
    <n v="172400"/>
    <n v="0.73150132169414972"/>
    <x v="0"/>
  </r>
  <r>
    <x v="371"/>
    <n v="134432"/>
    <n v="0.92298168642721623"/>
    <x v="0"/>
  </r>
  <r>
    <x v="372"/>
    <n v="125000"/>
    <n v="0.67533068944044528"/>
    <x v="0"/>
  </r>
  <r>
    <x v="373"/>
    <n v="123000"/>
    <n v="7.5065051827576723E-2"/>
    <x v="1"/>
  </r>
  <r>
    <x v="374"/>
    <n v="219500"/>
    <n v="0.42937347141946203"/>
    <x v="1"/>
  </r>
  <r>
    <x v="375"/>
    <n v="61000"/>
    <n v="0.74421958970328272"/>
    <x v="0"/>
  </r>
  <r>
    <x v="376"/>
    <n v="148000"/>
    <n v="0.55917610891361802"/>
    <x v="0"/>
  </r>
  <r>
    <x v="377"/>
    <n v="340000"/>
    <n v="0.6334563571251407"/>
    <x v="0"/>
  </r>
  <r>
    <x v="378"/>
    <n v="394432"/>
    <n v="0.1129586199197079"/>
    <x v="1"/>
  </r>
  <r>
    <x v="379"/>
    <n v="179000"/>
    <n v="0.15574546419741364"/>
    <x v="1"/>
  </r>
  <r>
    <x v="380"/>
    <n v="127000"/>
    <n v="0.70515670758540039"/>
    <x v="0"/>
  </r>
  <r>
    <x v="381"/>
    <n v="187750"/>
    <n v="0.18899589398907835"/>
    <x v="1"/>
  </r>
  <r>
    <x v="382"/>
    <n v="213500"/>
    <n v="7.038123112425565E-2"/>
    <x v="1"/>
  </r>
  <r>
    <x v="383"/>
    <n v="76000"/>
    <n v="0.12213703844650214"/>
    <x v="1"/>
  </r>
  <r>
    <x v="384"/>
    <n v="240000"/>
    <n v="0.90683815031438642"/>
    <x v="0"/>
  </r>
  <r>
    <x v="385"/>
    <n v="192000"/>
    <n v="8.2284945000899556E-2"/>
    <x v="1"/>
  </r>
  <r>
    <x v="386"/>
    <n v="81000"/>
    <n v="0.89301014537028844"/>
    <x v="0"/>
  </r>
  <r>
    <x v="387"/>
    <n v="125000"/>
    <n v="0.58314233847420927"/>
    <x v="0"/>
  </r>
  <r>
    <x v="388"/>
    <n v="191000"/>
    <n v="0.2314527659919573"/>
    <x v="1"/>
  </r>
  <r>
    <x v="389"/>
    <n v="426000"/>
    <n v="0.93831115858502123"/>
    <x v="0"/>
  </r>
  <r>
    <x v="390"/>
    <n v="119000"/>
    <n v="0.2547751364466222"/>
    <x v="1"/>
  </r>
  <r>
    <x v="391"/>
    <n v="215000"/>
    <n v="0.86976973175178141"/>
    <x v="0"/>
  </r>
  <r>
    <x v="392"/>
    <n v="106500"/>
    <n v="0.9381250067539797"/>
    <x v="0"/>
  </r>
  <r>
    <x v="393"/>
    <n v="100000"/>
    <n v="0.21434330682105929"/>
    <x v="1"/>
  </r>
  <r>
    <x v="394"/>
    <n v="109000"/>
    <n v="0.46963121845687672"/>
    <x v="1"/>
  </r>
  <r>
    <x v="395"/>
    <n v="129000"/>
    <n v="0.87966239361070819"/>
    <x v="0"/>
  </r>
  <r>
    <x v="396"/>
    <n v="123000"/>
    <n v="0.95869974866607621"/>
    <x v="0"/>
  </r>
  <r>
    <x v="397"/>
    <n v="169500"/>
    <n v="0.62809877927878099"/>
    <x v="0"/>
  </r>
  <r>
    <x v="398"/>
    <n v="67000"/>
    <n v="0.33784924196490007"/>
    <x v="1"/>
  </r>
  <r>
    <x v="399"/>
    <n v="241000"/>
    <n v="0.63051954316031178"/>
    <x v="0"/>
  </r>
  <r>
    <x v="400"/>
    <n v="245500"/>
    <n v="0.24503813065223368"/>
    <x v="1"/>
  </r>
  <r>
    <x v="401"/>
    <n v="164990"/>
    <n v="0.57105707538774697"/>
    <x v="0"/>
  </r>
  <r>
    <x v="402"/>
    <n v="108000"/>
    <n v="0.11017489443746176"/>
    <x v="1"/>
  </r>
  <r>
    <x v="403"/>
    <n v="258000"/>
    <n v="0.80190584898185591"/>
    <x v="0"/>
  </r>
  <r>
    <x v="404"/>
    <n v="168000"/>
    <n v="0.1901203566109062"/>
    <x v="1"/>
  </r>
  <r>
    <x v="405"/>
    <n v="150000"/>
    <n v="0.80807682881314635"/>
    <x v="0"/>
  </r>
  <r>
    <x v="406"/>
    <n v="115000"/>
    <n v="0.67531714317185287"/>
    <x v="0"/>
  </r>
  <r>
    <x v="407"/>
    <n v="177000"/>
    <n v="0.49859858770545162"/>
    <x v="1"/>
  </r>
  <r>
    <x v="408"/>
    <n v="280000"/>
    <n v="0.32846707672219821"/>
    <x v="1"/>
  </r>
  <r>
    <x v="409"/>
    <n v="339750"/>
    <n v="0.39673625358099374"/>
    <x v="1"/>
  </r>
  <r>
    <x v="410"/>
    <n v="60000"/>
    <n v="0.21219496306290597"/>
    <x v="1"/>
  </r>
  <r>
    <x v="411"/>
    <n v="145000"/>
    <n v="0.31365522427496473"/>
    <x v="1"/>
  </r>
  <r>
    <x v="412"/>
    <n v="222000"/>
    <n v="0.88268550766316745"/>
    <x v="0"/>
  </r>
  <r>
    <x v="413"/>
    <n v="115000"/>
    <n v="2.5692435821792259E-2"/>
    <x v="1"/>
  </r>
  <r>
    <x v="414"/>
    <n v="228000"/>
    <n v="0.15722743466185984"/>
    <x v="1"/>
  </r>
  <r>
    <x v="415"/>
    <n v="181134"/>
    <n v="0.32948200694045682"/>
    <x v="1"/>
  </r>
  <r>
    <x v="416"/>
    <n v="149500"/>
    <n v="0.18401898655141136"/>
    <x v="1"/>
  </r>
  <r>
    <x v="417"/>
    <n v="239000"/>
    <n v="0.60845491639929195"/>
    <x v="0"/>
  </r>
  <r>
    <x v="418"/>
    <n v="126000"/>
    <n v="0.28279755837213028"/>
    <x v="1"/>
  </r>
  <r>
    <x v="419"/>
    <n v="142000"/>
    <n v="0.88718252699160982"/>
    <x v="0"/>
  </r>
  <r>
    <x v="420"/>
    <n v="206300"/>
    <n v="0.18088529181266466"/>
    <x v="1"/>
  </r>
  <r>
    <x v="421"/>
    <n v="215000"/>
    <n v="0.46314542261351976"/>
    <x v="1"/>
  </r>
  <r>
    <x v="422"/>
    <n v="113000"/>
    <n v="0.74931373803728718"/>
    <x v="0"/>
  </r>
  <r>
    <x v="423"/>
    <n v="315000"/>
    <n v="9.8467234989485841E-2"/>
    <x v="1"/>
  </r>
  <r>
    <x v="424"/>
    <n v="139000"/>
    <n v="1.3919839178096471E-2"/>
    <x v="1"/>
  </r>
  <r>
    <x v="425"/>
    <n v="135000"/>
    <n v="0.30529024952146067"/>
    <x v="1"/>
  </r>
  <r>
    <x v="426"/>
    <n v="275000"/>
    <n v="5.1498694692341584E-2"/>
    <x v="1"/>
  </r>
  <r>
    <x v="427"/>
    <n v="109008"/>
    <n v="0.70641419838728003"/>
    <x v="0"/>
  </r>
  <r>
    <x v="428"/>
    <n v="195400"/>
    <n v="4.7646886941505873E-2"/>
    <x v="1"/>
  </r>
  <r>
    <x v="429"/>
    <n v="175000"/>
    <n v="0.51085364837393799"/>
    <x v="0"/>
  </r>
  <r>
    <x v="430"/>
    <n v="85400"/>
    <n v="0.31547530597621742"/>
    <x v="1"/>
  </r>
  <r>
    <x v="431"/>
    <n v="79900"/>
    <n v="0.93444431275166295"/>
    <x v="0"/>
  </r>
  <r>
    <x v="432"/>
    <n v="122500"/>
    <n v="7.6357937535571185E-2"/>
    <x v="1"/>
  </r>
  <r>
    <x v="433"/>
    <n v="181000"/>
    <n v="0.16951925939814061"/>
    <x v="1"/>
  </r>
  <r>
    <x v="434"/>
    <n v="81000"/>
    <n v="0.25414460761725133"/>
    <x v="1"/>
  </r>
  <r>
    <x v="435"/>
    <n v="212000"/>
    <n v="0.3986976967655288"/>
    <x v="1"/>
  </r>
  <r>
    <x v="436"/>
    <n v="116000"/>
    <n v="0.7018426599088774"/>
    <x v="0"/>
  </r>
  <r>
    <x v="437"/>
    <n v="119000"/>
    <n v="0.93565175360783104"/>
    <x v="0"/>
  </r>
  <r>
    <x v="438"/>
    <n v="90350"/>
    <n v="0.72800856352449494"/>
    <x v="0"/>
  </r>
  <r>
    <x v="439"/>
    <n v="110000"/>
    <n v="0.96877904056600139"/>
    <x v="0"/>
  </r>
  <r>
    <x v="440"/>
    <n v="555000"/>
    <n v="0.51722657968492936"/>
    <x v="0"/>
  </r>
  <r>
    <x v="441"/>
    <n v="118000"/>
    <n v="0.8437584560252297"/>
    <x v="0"/>
  </r>
  <r>
    <x v="442"/>
    <n v="162900"/>
    <n v="0.28924848195613551"/>
    <x v="1"/>
  </r>
  <r>
    <x v="443"/>
    <n v="172500"/>
    <n v="0.68759462006404903"/>
    <x v="0"/>
  </r>
  <r>
    <x v="444"/>
    <n v="210000"/>
    <n v="0.78475983153758377"/>
    <x v="0"/>
  </r>
  <r>
    <x v="445"/>
    <n v="127500"/>
    <n v="0.53945358884897998"/>
    <x v="0"/>
  </r>
  <r>
    <x v="446"/>
    <n v="190000"/>
    <n v="0.66683471878792533"/>
    <x v="0"/>
  </r>
  <r>
    <x v="447"/>
    <n v="199900"/>
    <n v="0.78903179038592108"/>
    <x v="0"/>
  </r>
  <r>
    <x v="448"/>
    <n v="119500"/>
    <n v="0.37886790574920637"/>
    <x v="1"/>
  </r>
  <r>
    <x v="449"/>
    <n v="120000"/>
    <n v="0.61511176936957335"/>
    <x v="0"/>
  </r>
  <r>
    <x v="450"/>
    <n v="110000"/>
    <n v="8.1684034675261641E-2"/>
    <x v="1"/>
  </r>
  <r>
    <x v="451"/>
    <n v="280000"/>
    <n v="0.71525817669122349"/>
    <x v="0"/>
  </r>
  <r>
    <x v="452"/>
    <n v="204000"/>
    <n v="0.99778409188666795"/>
    <x v="0"/>
  </r>
  <r>
    <x v="453"/>
    <n v="210000"/>
    <n v="0.64969450034496312"/>
    <x v="0"/>
  </r>
  <r>
    <x v="454"/>
    <n v="188000"/>
    <n v="0.51661232370701105"/>
    <x v="0"/>
  </r>
  <r>
    <x v="455"/>
    <n v="175500"/>
    <n v="0.13858363606484358"/>
    <x v="1"/>
  </r>
  <r>
    <x v="456"/>
    <n v="98000"/>
    <n v="0.96916695112239371"/>
    <x v="0"/>
  </r>
  <r>
    <x v="457"/>
    <n v="256000"/>
    <n v="0.7261662923277491"/>
    <x v="0"/>
  </r>
  <r>
    <x v="458"/>
    <n v="161000"/>
    <n v="0.9730434625301746"/>
    <x v="0"/>
  </r>
  <r>
    <x v="459"/>
    <n v="110000"/>
    <n v="0.88914910874328124"/>
    <x v="0"/>
  </r>
  <r>
    <x v="460"/>
    <n v="263435"/>
    <n v="0.84810384748182466"/>
    <x v="0"/>
  </r>
  <r>
    <x v="461"/>
    <n v="155000"/>
    <n v="0.51207902645491177"/>
    <x v="0"/>
  </r>
  <r>
    <x v="462"/>
    <n v="62383"/>
    <n v="0.50488159566895652"/>
    <x v="0"/>
  </r>
  <r>
    <x v="463"/>
    <n v="188700"/>
    <n v="0.93500451969173159"/>
    <x v="0"/>
  </r>
  <r>
    <x v="464"/>
    <n v="124000"/>
    <n v="0.96833089067833866"/>
    <x v="0"/>
  </r>
  <r>
    <x v="465"/>
    <n v="178740"/>
    <n v="0.3539017845083553"/>
    <x v="1"/>
  </r>
  <r>
    <x v="466"/>
    <n v="167000"/>
    <n v="0.7011341840706673"/>
    <x v="0"/>
  </r>
  <r>
    <x v="467"/>
    <n v="146500"/>
    <n v="0.41862080849147187"/>
    <x v="1"/>
  </r>
  <r>
    <x v="468"/>
    <n v="250000"/>
    <n v="0.76237690199209351"/>
    <x v="0"/>
  </r>
  <r>
    <x v="469"/>
    <n v="187000"/>
    <n v="0.64783539606684626"/>
    <x v="0"/>
  </r>
  <r>
    <x v="470"/>
    <n v="212000"/>
    <n v="0.62204542074859759"/>
    <x v="0"/>
  </r>
  <r>
    <x v="471"/>
    <n v="190000"/>
    <n v="0.53422167668984599"/>
    <x v="0"/>
  </r>
  <r>
    <x v="472"/>
    <n v="148000"/>
    <n v="0.33069414011468024"/>
    <x v="1"/>
  </r>
  <r>
    <x v="473"/>
    <n v="440000"/>
    <n v="0.96495562611176577"/>
    <x v="0"/>
  </r>
  <r>
    <x v="474"/>
    <n v="251000"/>
    <n v="0.28751666922181029"/>
    <x v="1"/>
  </r>
  <r>
    <x v="475"/>
    <n v="132500"/>
    <n v="0.51159807220019304"/>
    <x v="0"/>
  </r>
  <r>
    <x v="476"/>
    <n v="208900"/>
    <n v="0.45700556470622156"/>
    <x v="1"/>
  </r>
  <r>
    <x v="477"/>
    <n v="380000"/>
    <n v="0.7391945041488367"/>
    <x v="0"/>
  </r>
  <r>
    <x v="478"/>
    <n v="297000"/>
    <n v="0.94806357592366186"/>
    <x v="0"/>
  </r>
  <r>
    <x v="479"/>
    <n v="89471"/>
    <n v="0.61807834897196468"/>
    <x v="0"/>
  </r>
  <r>
    <x v="480"/>
    <n v="326000"/>
    <n v="0.83540338646312873"/>
    <x v="0"/>
  </r>
  <r>
    <x v="481"/>
    <n v="374000"/>
    <n v="0.4298150093738673"/>
    <x v="1"/>
  </r>
  <r>
    <x v="482"/>
    <n v="155000"/>
    <n v="0.52105272989403917"/>
    <x v="0"/>
  </r>
  <r>
    <x v="483"/>
    <n v="164000"/>
    <n v="0.1453797367882157"/>
    <x v="1"/>
  </r>
  <r>
    <x v="484"/>
    <n v="132500"/>
    <n v="0.31560001150522188"/>
    <x v="1"/>
  </r>
  <r>
    <x v="485"/>
    <n v="147000"/>
    <n v="7.7631720194924259E-2"/>
    <x v="1"/>
  </r>
  <r>
    <x v="486"/>
    <n v="156000"/>
    <n v="4.2352976798556541E-2"/>
    <x v="1"/>
  </r>
  <r>
    <x v="487"/>
    <n v="175000"/>
    <n v="0.59199417939022536"/>
    <x v="0"/>
  </r>
  <r>
    <x v="488"/>
    <n v="160000"/>
    <n v="0.91954838547125162"/>
    <x v="0"/>
  </r>
  <r>
    <x v="489"/>
    <n v="86000"/>
    <n v="0.51199556791830314"/>
    <x v="0"/>
  </r>
  <r>
    <x v="490"/>
    <n v="115000"/>
    <n v="4.0502499229983169E-2"/>
    <x v="1"/>
  </r>
  <r>
    <x v="491"/>
    <n v="133000"/>
    <n v="0.24451577006710501"/>
    <x v="1"/>
  </r>
  <r>
    <x v="492"/>
    <n v="172785"/>
    <n v="0.74412625122744092"/>
    <x v="0"/>
  </r>
  <r>
    <x v="493"/>
    <n v="155000"/>
    <n v="0.93624141327824517"/>
    <x v="0"/>
  </r>
  <r>
    <x v="494"/>
    <n v="91300"/>
    <n v="0.32042438384878369"/>
    <x v="1"/>
  </r>
  <r>
    <x v="495"/>
    <n v="34900"/>
    <n v="0.66996511479043674"/>
    <x v="0"/>
  </r>
  <r>
    <x v="496"/>
    <n v="430000"/>
    <n v="0.79846968766550963"/>
    <x v="0"/>
  </r>
  <r>
    <x v="497"/>
    <n v="184000"/>
    <n v="0.62743673313131887"/>
    <x v="0"/>
  </r>
  <r>
    <x v="498"/>
    <n v="130000"/>
    <n v="0.93494510142213438"/>
    <x v="0"/>
  </r>
  <r>
    <x v="499"/>
    <n v="120000"/>
    <n v="0.62459466647829776"/>
    <x v="0"/>
  </r>
  <r>
    <x v="500"/>
    <n v="113000"/>
    <n v="0.86727766643787596"/>
    <x v="0"/>
  </r>
  <r>
    <x v="501"/>
    <n v="226700"/>
    <n v="0.63167754940664511"/>
    <x v="0"/>
  </r>
  <r>
    <x v="502"/>
    <n v="140000"/>
    <n v="0.51127909178970699"/>
    <x v="0"/>
  </r>
  <r>
    <x v="503"/>
    <n v="289000"/>
    <n v="0.54757333566910693"/>
    <x v="0"/>
  </r>
  <r>
    <x v="504"/>
    <n v="147000"/>
    <n v="0.95815838415888677"/>
    <x v="0"/>
  </r>
  <r>
    <x v="505"/>
    <n v="124500"/>
    <n v="0.71383452974754125"/>
    <x v="0"/>
  </r>
  <r>
    <x v="506"/>
    <n v="215000"/>
    <n v="0.9236960822595448"/>
    <x v="0"/>
  </r>
  <r>
    <x v="507"/>
    <n v="208300"/>
    <n v="0.74535455848316678"/>
    <x v="0"/>
  </r>
  <r>
    <x v="508"/>
    <n v="161000"/>
    <n v="0.610168137886414"/>
    <x v="0"/>
  </r>
  <r>
    <x v="509"/>
    <n v="124500"/>
    <n v="0.26616873740928049"/>
    <x v="1"/>
  </r>
  <r>
    <x v="510"/>
    <n v="164900"/>
    <n v="0.36017512152466535"/>
    <x v="1"/>
  </r>
  <r>
    <x v="511"/>
    <n v="202665"/>
    <n v="2.5734930736992512E-2"/>
    <x v="1"/>
  </r>
  <r>
    <x v="512"/>
    <n v="129900"/>
    <n v="0.92107979475830826"/>
    <x v="0"/>
  </r>
  <r>
    <x v="513"/>
    <n v="134000"/>
    <n v="0.51149788483993164"/>
    <x v="0"/>
  </r>
  <r>
    <x v="514"/>
    <n v="96500"/>
    <n v="0.76194155012336329"/>
    <x v="0"/>
  </r>
  <r>
    <x v="515"/>
    <n v="402861"/>
    <n v="0.44416257376355639"/>
    <x v="1"/>
  </r>
  <r>
    <x v="516"/>
    <n v="158000"/>
    <n v="0.24087498879160729"/>
    <x v="1"/>
  </r>
  <r>
    <x v="517"/>
    <n v="265000"/>
    <n v="0.255528597966868"/>
    <x v="1"/>
  </r>
  <r>
    <x v="518"/>
    <n v="211000"/>
    <n v="0.12494600570305903"/>
    <x v="1"/>
  </r>
  <r>
    <x v="519"/>
    <n v="234000"/>
    <n v="0.43123899155614442"/>
    <x v="1"/>
  </r>
  <r>
    <x v="520"/>
    <n v="106250"/>
    <n v="0.64428098192330685"/>
    <x v="0"/>
  </r>
  <r>
    <x v="521"/>
    <n v="150000"/>
    <n v="0.60382470404283062"/>
    <x v="0"/>
  </r>
  <r>
    <x v="522"/>
    <n v="159000"/>
    <n v="0.70359289918392376"/>
    <x v="0"/>
  </r>
  <r>
    <x v="523"/>
    <n v="184750"/>
    <n v="0.16107842391665927"/>
    <x v="1"/>
  </r>
  <r>
    <x v="524"/>
    <n v="315750"/>
    <n v="0.62099356744277567"/>
    <x v="0"/>
  </r>
  <r>
    <x v="525"/>
    <n v="176000"/>
    <n v="0.13735383195250261"/>
    <x v="1"/>
  </r>
  <r>
    <x v="526"/>
    <n v="132000"/>
    <n v="0.84310206845434688"/>
    <x v="0"/>
  </r>
  <r>
    <x v="527"/>
    <n v="446261"/>
    <n v="0.75855080292435317"/>
    <x v="0"/>
  </r>
  <r>
    <x v="528"/>
    <n v="86000"/>
    <n v="0.71637544570364997"/>
    <x v="0"/>
  </r>
  <r>
    <x v="529"/>
    <n v="200624"/>
    <n v="5.4954785581324495E-2"/>
    <x v="1"/>
  </r>
  <r>
    <x v="530"/>
    <n v="175000"/>
    <n v="0.74233937008469519"/>
    <x v="0"/>
  </r>
  <r>
    <x v="531"/>
    <n v="128000"/>
    <n v="0.80066382238823142"/>
    <x v="0"/>
  </r>
  <r>
    <x v="532"/>
    <n v="107500"/>
    <n v="0.79574151155433204"/>
    <x v="0"/>
  </r>
  <r>
    <x v="533"/>
    <n v="39300"/>
    <n v="0.1770746338720075"/>
    <x v="1"/>
  </r>
  <r>
    <x v="534"/>
    <n v="178000"/>
    <n v="0.42574573540180138"/>
    <x v="1"/>
  </r>
  <r>
    <x v="535"/>
    <n v="107500"/>
    <n v="2.412799573842439E-3"/>
    <x v="1"/>
  </r>
  <r>
    <x v="536"/>
    <n v="188000"/>
    <n v="7.6801892217342238E-2"/>
    <x v="1"/>
  </r>
  <r>
    <x v="537"/>
    <n v="111250"/>
    <n v="0.21630154189998452"/>
    <x v="1"/>
  </r>
  <r>
    <x v="538"/>
    <n v="158000"/>
    <n v="0.31544617186061785"/>
    <x v="1"/>
  </r>
  <r>
    <x v="539"/>
    <n v="272000"/>
    <n v="0.52042679096155009"/>
    <x v="0"/>
  </r>
  <r>
    <x v="540"/>
    <n v="315000"/>
    <n v="0.56188684228277075"/>
    <x v="0"/>
  </r>
  <r>
    <x v="541"/>
    <n v="248000"/>
    <n v="0.56861248637337003"/>
    <x v="0"/>
  </r>
  <r>
    <x v="542"/>
    <n v="213250"/>
    <n v="0.30938269532134965"/>
    <x v="1"/>
  </r>
  <r>
    <x v="543"/>
    <n v="133000"/>
    <n v="0.55292317164413052"/>
    <x v="0"/>
  </r>
  <r>
    <x v="544"/>
    <n v="179665"/>
    <n v="0.53605388787108621"/>
    <x v="0"/>
  </r>
  <r>
    <x v="545"/>
    <n v="229000"/>
    <n v="0.26604946754613168"/>
    <x v="1"/>
  </r>
  <r>
    <x v="546"/>
    <n v="210000"/>
    <n v="0.76259480117366629"/>
    <x v="0"/>
  </r>
  <r>
    <x v="547"/>
    <n v="129500"/>
    <n v="0.47225755617606602"/>
    <x v="1"/>
  </r>
  <r>
    <x v="548"/>
    <n v="125000"/>
    <n v="9.5871046131456361E-2"/>
    <x v="1"/>
  </r>
  <r>
    <x v="549"/>
    <n v="263000"/>
    <n v="0.57340575741210453"/>
    <x v="0"/>
  </r>
  <r>
    <x v="550"/>
    <n v="140000"/>
    <n v="2.1170672966600579E-3"/>
    <x v="1"/>
  </r>
  <r>
    <x v="551"/>
    <n v="112500"/>
    <n v="0.18355188841148529"/>
    <x v="1"/>
  </r>
  <r>
    <x v="552"/>
    <n v="255500"/>
    <n v="0.13007436200910893"/>
    <x v="1"/>
  </r>
  <r>
    <x v="553"/>
    <n v="108000"/>
    <n v="0.75376893963199709"/>
    <x v="0"/>
  </r>
  <r>
    <x v="554"/>
    <n v="284000"/>
    <n v="0.2872092893549979"/>
    <x v="1"/>
  </r>
  <r>
    <x v="555"/>
    <n v="113000"/>
    <n v="0.61915877134971709"/>
    <x v="0"/>
  </r>
  <r>
    <x v="556"/>
    <n v="141000"/>
    <n v="0.5974252708522696"/>
    <x v="0"/>
  </r>
  <r>
    <x v="557"/>
    <n v="108000"/>
    <n v="2.8350023250510281E-2"/>
    <x v="1"/>
  </r>
  <r>
    <x v="558"/>
    <n v="175000"/>
    <n v="0.60034581448907642"/>
    <x v="0"/>
  </r>
  <r>
    <x v="559"/>
    <n v="234000"/>
    <n v="0.8347631519601364"/>
    <x v="0"/>
  </r>
  <r>
    <x v="560"/>
    <n v="121500"/>
    <n v="1.8896831511253098E-2"/>
    <x v="1"/>
  </r>
  <r>
    <x v="561"/>
    <n v="170000"/>
    <n v="0.68363301022634648"/>
    <x v="0"/>
  </r>
  <r>
    <x v="562"/>
    <n v="108000"/>
    <n v="0.80759430086486517"/>
    <x v="0"/>
  </r>
  <r>
    <x v="563"/>
    <n v="185000"/>
    <n v="0.75616899922192493"/>
    <x v="0"/>
  </r>
  <r>
    <x v="564"/>
    <n v="268000"/>
    <n v="0.3770201759439894"/>
    <x v="1"/>
  </r>
  <r>
    <x v="565"/>
    <n v="128000"/>
    <n v="0.28382509432571412"/>
    <x v="1"/>
  </r>
  <r>
    <x v="566"/>
    <n v="325000"/>
    <n v="0.36968672727133334"/>
    <x v="1"/>
  </r>
  <r>
    <x v="567"/>
    <n v="214000"/>
    <n v="0.79981590361443156"/>
    <x v="0"/>
  </r>
  <r>
    <x v="568"/>
    <n v="316600"/>
    <n v="0.24660167425426127"/>
    <x v="1"/>
  </r>
  <r>
    <x v="569"/>
    <n v="135960"/>
    <n v="5.1535658099249093E-2"/>
    <x v="1"/>
  </r>
  <r>
    <x v="570"/>
    <n v="142600"/>
    <n v="0.37343064116780433"/>
    <x v="1"/>
  </r>
  <r>
    <x v="571"/>
    <n v="120000"/>
    <n v="0.94829671228887358"/>
    <x v="0"/>
  </r>
  <r>
    <x v="572"/>
    <n v="224500"/>
    <n v="9.6274479101619126E-2"/>
    <x v="1"/>
  </r>
  <r>
    <x v="573"/>
    <n v="170000"/>
    <n v="0.75779669068187294"/>
    <x v="0"/>
  </r>
  <r>
    <x v="574"/>
    <n v="139000"/>
    <n v="0.48483593342030507"/>
    <x v="1"/>
  </r>
  <r>
    <x v="575"/>
    <n v="118500"/>
    <n v="0.82187870430718035"/>
    <x v="0"/>
  </r>
  <r>
    <x v="576"/>
    <n v="145000"/>
    <n v="0.55585567800976532"/>
    <x v="0"/>
  </r>
  <r>
    <x v="577"/>
    <n v="164500"/>
    <n v="0.31200718950275164"/>
    <x v="1"/>
  </r>
  <r>
    <x v="578"/>
    <n v="146000"/>
    <n v="0.80427571566145817"/>
    <x v="0"/>
  </r>
  <r>
    <x v="579"/>
    <n v="131500"/>
    <n v="0.50984754356466799"/>
    <x v="0"/>
  </r>
  <r>
    <x v="580"/>
    <n v="181900"/>
    <n v="0.76352226345557384"/>
    <x v="0"/>
  </r>
  <r>
    <x v="581"/>
    <n v="253293"/>
    <n v="0.89766249926366037"/>
    <x v="0"/>
  </r>
  <r>
    <x v="582"/>
    <n v="118500"/>
    <n v="0.96985402368409279"/>
    <x v="0"/>
  </r>
  <r>
    <x v="583"/>
    <n v="325000"/>
    <n v="0.92836459332585486"/>
    <x v="0"/>
  </r>
  <r>
    <x v="584"/>
    <n v="133000"/>
    <n v="0.8073911456785331"/>
    <x v="0"/>
  </r>
  <r>
    <x v="585"/>
    <n v="369900"/>
    <n v="0.53230508050376957"/>
    <x v="0"/>
  </r>
  <r>
    <x v="586"/>
    <n v="130000"/>
    <n v="0.75760496547213552"/>
    <x v="0"/>
  </r>
  <r>
    <x v="587"/>
    <n v="137000"/>
    <n v="0.91483870693381675"/>
    <x v="0"/>
  </r>
  <r>
    <x v="588"/>
    <n v="143000"/>
    <n v="0.17736707712059352"/>
    <x v="1"/>
  </r>
  <r>
    <x v="589"/>
    <n v="79500"/>
    <n v="0.65555475020914145"/>
    <x v="0"/>
  </r>
  <r>
    <x v="590"/>
    <n v="185900"/>
    <n v="0.56254043789339536"/>
    <x v="0"/>
  </r>
  <r>
    <x v="591"/>
    <n v="451950"/>
    <n v="0.55892868952520025"/>
    <x v="0"/>
  </r>
  <r>
    <x v="592"/>
    <n v="138000"/>
    <n v="0.62533586229622096"/>
    <x v="0"/>
  </r>
  <r>
    <x v="593"/>
    <n v="140000"/>
    <n v="4.1285416286016785E-2"/>
    <x v="1"/>
  </r>
  <r>
    <x v="594"/>
    <n v="110000"/>
    <n v="0.29054810405872511"/>
    <x v="1"/>
  </r>
  <r>
    <x v="595"/>
    <n v="319000"/>
    <n v="0.89814435743271415"/>
    <x v="0"/>
  </r>
  <r>
    <x v="596"/>
    <n v="114504"/>
    <n v="0.35435416734549308"/>
    <x v="1"/>
  </r>
  <r>
    <x v="597"/>
    <n v="194201"/>
    <n v="7.2115818131188725E-3"/>
    <x v="1"/>
  </r>
  <r>
    <x v="598"/>
    <n v="217500"/>
    <n v="0.58807742028644772"/>
    <x v="0"/>
  </r>
  <r>
    <x v="599"/>
    <n v="151000"/>
    <n v="0.52232645215265661"/>
    <x v="0"/>
  </r>
  <r>
    <x v="600"/>
    <n v="275000"/>
    <n v="0.46376497087582524"/>
    <x v="1"/>
  </r>
  <r>
    <x v="601"/>
    <n v="141000"/>
    <n v="0.85829589596658828"/>
    <x v="0"/>
  </r>
  <r>
    <x v="602"/>
    <n v="220000"/>
    <n v="0.9315154193570091"/>
    <x v="0"/>
  </r>
  <r>
    <x v="603"/>
    <n v="151000"/>
    <n v="0.80442687176230743"/>
    <x v="0"/>
  </r>
  <r>
    <x v="604"/>
    <n v="221000"/>
    <n v="0.26923916562166195"/>
    <x v="1"/>
  </r>
  <r>
    <x v="605"/>
    <n v="205000"/>
    <n v="0.41494735533598592"/>
    <x v="1"/>
  </r>
  <r>
    <x v="606"/>
    <n v="152000"/>
    <n v="0.12735228571414836"/>
    <x v="1"/>
  </r>
  <r>
    <x v="607"/>
    <n v="225000"/>
    <n v="6.7401221119912202E-2"/>
    <x v="1"/>
  </r>
  <r>
    <x v="608"/>
    <n v="359100"/>
    <n v="0.96403111310081258"/>
    <x v="0"/>
  </r>
  <r>
    <x v="609"/>
    <n v="118500"/>
    <n v="8.7142664586799756E-2"/>
    <x v="1"/>
  </r>
  <r>
    <x v="610"/>
    <n v="313000"/>
    <n v="0.46149856456676819"/>
    <x v="1"/>
  </r>
  <r>
    <x v="611"/>
    <n v="148000"/>
    <n v="0.88970011706472729"/>
    <x v="0"/>
  </r>
  <r>
    <x v="612"/>
    <n v="261500"/>
    <n v="0.45198598206353802"/>
    <x v="1"/>
  </r>
  <r>
    <x v="613"/>
    <n v="147000"/>
    <n v="0.75579147720080309"/>
    <x v="0"/>
  </r>
  <r>
    <x v="614"/>
    <n v="75500"/>
    <n v="0.39881665741915695"/>
    <x v="1"/>
  </r>
  <r>
    <x v="615"/>
    <n v="137500"/>
    <n v="0.9952045007563739"/>
    <x v="0"/>
  </r>
  <r>
    <x v="616"/>
    <n v="183200"/>
    <n v="0.488954127130802"/>
    <x v="1"/>
  </r>
  <r>
    <x v="617"/>
    <n v="105500"/>
    <n v="0.80468670187205038"/>
    <x v="0"/>
  </r>
  <r>
    <x v="618"/>
    <n v="314813"/>
    <n v="0.11453687190526796"/>
    <x v="1"/>
  </r>
  <r>
    <x v="619"/>
    <n v="305000"/>
    <n v="0.19398379913505126"/>
    <x v="1"/>
  </r>
  <r>
    <x v="620"/>
    <n v="67000"/>
    <n v="0.55278279887761772"/>
    <x v="0"/>
  </r>
  <r>
    <x v="621"/>
    <n v="240000"/>
    <n v="6.1102926298490901E-2"/>
    <x v="1"/>
  </r>
  <r>
    <x v="622"/>
    <n v="135000"/>
    <n v="0.46269781384596664"/>
    <x v="1"/>
  </r>
  <r>
    <x v="623"/>
    <n v="168500"/>
    <n v="0.55106741044647323"/>
    <x v="0"/>
  </r>
  <r>
    <x v="624"/>
    <n v="165150"/>
    <n v="5.3230354298434257E-2"/>
    <x v="1"/>
  </r>
  <r>
    <x v="625"/>
    <n v="160000"/>
    <n v="2.8299745112482011E-2"/>
    <x v="1"/>
  </r>
  <r>
    <x v="626"/>
    <n v="139900"/>
    <n v="0.86810447139223701"/>
    <x v="0"/>
  </r>
  <r>
    <x v="627"/>
    <n v="153000"/>
    <n v="0.28154831492415466"/>
    <x v="1"/>
  </r>
  <r>
    <x v="628"/>
    <n v="135000"/>
    <n v="0.73416845709086376"/>
    <x v="0"/>
  </r>
  <r>
    <x v="629"/>
    <n v="168500"/>
    <n v="0.97621107737489421"/>
    <x v="0"/>
  </r>
  <r>
    <x v="630"/>
    <n v="124000"/>
    <n v="0.73384998478967178"/>
    <x v="0"/>
  </r>
  <r>
    <x v="631"/>
    <n v="209500"/>
    <n v="0.34269609946506341"/>
    <x v="1"/>
  </r>
  <r>
    <x v="632"/>
    <n v="82500"/>
    <n v="0.57673504093011885"/>
    <x v="0"/>
  </r>
  <r>
    <x v="633"/>
    <n v="139400"/>
    <n v="0.14947547973877506"/>
    <x v="1"/>
  </r>
  <r>
    <x v="634"/>
    <n v="144000"/>
    <n v="0.61925319159431158"/>
    <x v="0"/>
  </r>
  <r>
    <x v="635"/>
    <n v="200000"/>
    <n v="3.7819062745282794E-2"/>
    <x v="1"/>
  </r>
  <r>
    <x v="636"/>
    <n v="60000"/>
    <n v="0.28496550754130323"/>
    <x v="1"/>
  </r>
  <r>
    <x v="637"/>
    <n v="93000"/>
    <n v="0.63251687087827158"/>
    <x v="0"/>
  </r>
  <r>
    <x v="638"/>
    <n v="85000"/>
    <n v="0.52534033556930848"/>
    <x v="0"/>
  </r>
  <r>
    <x v="639"/>
    <n v="264561"/>
    <n v="0.20292756270290846"/>
    <x v="1"/>
  </r>
  <r>
    <x v="640"/>
    <n v="274000"/>
    <n v="0.95146962828278636"/>
    <x v="0"/>
  </r>
  <r>
    <x v="641"/>
    <n v="226000"/>
    <n v="0.16547248795675173"/>
    <x v="1"/>
  </r>
  <r>
    <x v="642"/>
    <n v="345000"/>
    <n v="0.99628797724289375"/>
    <x v="0"/>
  </r>
  <r>
    <x v="643"/>
    <n v="152000"/>
    <n v="4.5938377952532861E-2"/>
    <x v="1"/>
  </r>
  <r>
    <x v="644"/>
    <n v="370878"/>
    <n v="0.7675702378050121"/>
    <x v="0"/>
  </r>
  <r>
    <x v="645"/>
    <n v="143250"/>
    <n v="0.4247971948097381"/>
    <x v="1"/>
  </r>
  <r>
    <x v="646"/>
    <n v="98300"/>
    <n v="0.28589341136980373"/>
    <x v="1"/>
  </r>
  <r>
    <x v="647"/>
    <n v="155000"/>
    <n v="0.89768058503663883"/>
    <x v="0"/>
  </r>
  <r>
    <x v="648"/>
    <n v="155000"/>
    <n v="0.80181030550680843"/>
    <x v="0"/>
  </r>
  <r>
    <x v="649"/>
    <n v="84500"/>
    <n v="0.60701366234308596"/>
    <x v="0"/>
  </r>
  <r>
    <x v="650"/>
    <n v="205950"/>
    <n v="0.4787754967061979"/>
    <x v="1"/>
  </r>
  <r>
    <x v="651"/>
    <n v="108000"/>
    <n v="0.9177020280155902"/>
    <x v="0"/>
  </r>
  <r>
    <x v="652"/>
    <n v="191000"/>
    <n v="0.3179162640595482"/>
    <x v="1"/>
  </r>
  <r>
    <x v="653"/>
    <n v="135000"/>
    <n v="0.4332091458604157"/>
    <x v="1"/>
  </r>
  <r>
    <x v="654"/>
    <n v="350000"/>
    <n v="0.39796699211699182"/>
    <x v="1"/>
  </r>
  <r>
    <x v="655"/>
    <n v="88000"/>
    <n v="0.65822416709134346"/>
    <x v="0"/>
  </r>
  <r>
    <x v="656"/>
    <n v="145500"/>
    <n v="0.33657048408838974"/>
    <x v="1"/>
  </r>
  <r>
    <x v="657"/>
    <n v="149000"/>
    <n v="0.36220569713374218"/>
    <x v="1"/>
  </r>
  <r>
    <x v="658"/>
    <n v="97500"/>
    <n v="0.39807019796642518"/>
    <x v="1"/>
  </r>
  <r>
    <x v="659"/>
    <n v="167000"/>
    <n v="0.31866550011950234"/>
    <x v="1"/>
  </r>
  <r>
    <x v="660"/>
    <n v="197900"/>
    <n v="0.43780354479238737"/>
    <x v="1"/>
  </r>
  <r>
    <x v="661"/>
    <n v="402000"/>
    <n v="0.38176229592445021"/>
    <x v="1"/>
  </r>
  <r>
    <x v="662"/>
    <n v="110000"/>
    <n v="0.71887744259464859"/>
    <x v="0"/>
  </r>
  <r>
    <x v="663"/>
    <n v="137500"/>
    <n v="0.34405436504354703"/>
    <x v="1"/>
  </r>
  <r>
    <x v="664"/>
    <n v="423000"/>
    <n v="0.61454396379114573"/>
    <x v="0"/>
  </r>
  <r>
    <x v="665"/>
    <n v="230500"/>
    <n v="0.75254826905534844"/>
    <x v="0"/>
  </r>
  <r>
    <x v="666"/>
    <n v="129000"/>
    <n v="0.36710946232530572"/>
    <x v="1"/>
  </r>
  <r>
    <x v="667"/>
    <n v="193500"/>
    <n v="5.1487103950559332E-2"/>
    <x v="1"/>
  </r>
  <r>
    <x v="668"/>
    <n v="168000"/>
    <n v="0.32690952003323748"/>
    <x v="1"/>
  </r>
  <r>
    <x v="669"/>
    <n v="137500"/>
    <n v="0.44719359955541749"/>
    <x v="1"/>
  </r>
  <r>
    <x v="670"/>
    <n v="173500"/>
    <n v="0.44047503120251075"/>
    <x v="1"/>
  </r>
  <r>
    <x v="671"/>
    <n v="103600"/>
    <n v="0.64671040388135559"/>
    <x v="0"/>
  </r>
  <r>
    <x v="672"/>
    <n v="165000"/>
    <n v="0.3974252312353318"/>
    <x v="1"/>
  </r>
  <r>
    <x v="673"/>
    <n v="257500"/>
    <n v="0.99430120334090277"/>
    <x v="0"/>
  </r>
  <r>
    <x v="674"/>
    <n v="140000"/>
    <n v="0.71029754214373131"/>
    <x v="0"/>
  </r>
  <r>
    <x v="675"/>
    <n v="148500"/>
    <n v="0.9623050492759766"/>
    <x v="0"/>
  </r>
  <r>
    <x v="676"/>
    <n v="87000"/>
    <n v="0.21250038537471883"/>
    <x v="1"/>
  </r>
  <r>
    <x v="677"/>
    <n v="109500"/>
    <n v="0.19425228142203044"/>
    <x v="1"/>
  </r>
  <r>
    <x v="678"/>
    <n v="372500"/>
    <n v="0.58504761635221358"/>
    <x v="0"/>
  </r>
  <r>
    <x v="679"/>
    <n v="128500"/>
    <n v="0.94380942840897097"/>
    <x v="0"/>
  </r>
  <r>
    <x v="680"/>
    <n v="143000"/>
    <n v="0.97732919408973296"/>
    <x v="0"/>
  </r>
  <r>
    <x v="681"/>
    <n v="159434"/>
    <n v="0.13576399541799533"/>
    <x v="1"/>
  </r>
  <r>
    <x v="682"/>
    <n v="173000"/>
    <n v="0.66003664973610698"/>
    <x v="0"/>
  </r>
  <r>
    <x v="683"/>
    <n v="285000"/>
    <n v="0.13507605925699995"/>
    <x v="1"/>
  </r>
  <r>
    <x v="684"/>
    <n v="221000"/>
    <n v="0.21457678713853756"/>
    <x v="1"/>
  </r>
  <r>
    <x v="685"/>
    <n v="207500"/>
    <n v="0.15545473142855104"/>
    <x v="1"/>
  </r>
  <r>
    <x v="686"/>
    <n v="227875"/>
    <n v="0.86328762584436503"/>
    <x v="0"/>
  </r>
  <r>
    <x v="687"/>
    <n v="148800"/>
    <n v="0.8843301086122024"/>
    <x v="0"/>
  </r>
  <r>
    <x v="688"/>
    <n v="392000"/>
    <n v="0.64364311937713492"/>
    <x v="0"/>
  </r>
  <r>
    <x v="689"/>
    <n v="194700"/>
    <n v="7.6359100887399722E-2"/>
    <x v="1"/>
  </r>
  <r>
    <x v="690"/>
    <n v="141000"/>
    <n v="0.64441870404979673"/>
    <x v="0"/>
  </r>
  <r>
    <x v="691"/>
    <n v="755000"/>
    <n v="0.24696726153214021"/>
    <x v="1"/>
  </r>
  <r>
    <x v="692"/>
    <n v="335000"/>
    <n v="1.5809313153400284E-2"/>
    <x v="1"/>
  </r>
  <r>
    <x v="693"/>
    <n v="108480"/>
    <n v="7.669168414853611E-2"/>
    <x v="1"/>
  </r>
  <r>
    <x v="694"/>
    <n v="141500"/>
    <n v="0.87174446266133487"/>
    <x v="0"/>
  </r>
  <r>
    <x v="695"/>
    <n v="176000"/>
    <n v="2.1956911187765993E-3"/>
    <x v="1"/>
  </r>
  <r>
    <x v="696"/>
    <n v="89000"/>
    <n v="0.99879832784482847"/>
    <x v="0"/>
  </r>
  <r>
    <x v="697"/>
    <n v="123500"/>
    <n v="0.43325780078547615"/>
    <x v="1"/>
  </r>
  <r>
    <x v="698"/>
    <n v="138500"/>
    <n v="0.1123850124897644"/>
    <x v="1"/>
  </r>
  <r>
    <x v="699"/>
    <n v="196000"/>
    <n v="6.725095328017261E-2"/>
    <x v="1"/>
  </r>
  <r>
    <x v="700"/>
    <n v="312500"/>
    <n v="0.85375609102418748"/>
    <x v="0"/>
  </r>
  <r>
    <x v="701"/>
    <n v="140000"/>
    <n v="0.37997231310601365"/>
    <x v="1"/>
  </r>
  <r>
    <x v="702"/>
    <n v="361919"/>
    <n v="0.30743699598767649"/>
    <x v="1"/>
  </r>
  <r>
    <x v="703"/>
    <n v="140000"/>
    <n v="0.61409690399727979"/>
    <x v="0"/>
  </r>
  <r>
    <x v="704"/>
    <n v="213000"/>
    <n v="0.42029069891786508"/>
    <x v="1"/>
  </r>
  <r>
    <x v="705"/>
    <n v="55000"/>
    <n v="0.79186007254948754"/>
    <x v="0"/>
  </r>
  <r>
    <x v="706"/>
    <n v="302000"/>
    <n v="5.7126935351595964E-2"/>
    <x v="1"/>
  </r>
  <r>
    <x v="707"/>
    <n v="254000"/>
    <n v="0.27569411153990131"/>
    <x v="1"/>
  </r>
  <r>
    <x v="708"/>
    <n v="179540"/>
    <n v="0.84899663736316211"/>
    <x v="0"/>
  </r>
  <r>
    <x v="709"/>
    <n v="109900"/>
    <n v="0.51512979926846236"/>
    <x v="0"/>
  </r>
  <r>
    <x v="710"/>
    <n v="52000"/>
    <n v="0.49809508723584606"/>
    <x v="1"/>
  </r>
  <r>
    <x v="711"/>
    <n v="102776"/>
    <n v="0.41026894643561829"/>
    <x v="1"/>
  </r>
  <r>
    <x v="712"/>
    <n v="189000"/>
    <n v="0.44079533885076416"/>
    <x v="1"/>
  </r>
  <r>
    <x v="713"/>
    <n v="129000"/>
    <n v="0.74430229060546704"/>
    <x v="0"/>
  </r>
  <r>
    <x v="714"/>
    <n v="130500"/>
    <n v="9.0724239876971535E-2"/>
    <x v="1"/>
  </r>
  <r>
    <x v="715"/>
    <n v="165000"/>
    <n v="0.24708698736348689"/>
    <x v="1"/>
  </r>
  <r>
    <x v="716"/>
    <n v="159500"/>
    <n v="0.4179855535946474"/>
    <x v="1"/>
  </r>
  <r>
    <x v="717"/>
    <n v="157000"/>
    <n v="1.0727071648170661E-2"/>
    <x v="1"/>
  </r>
  <r>
    <x v="718"/>
    <n v="341000"/>
    <n v="0.88702668016137198"/>
    <x v="0"/>
  </r>
  <r>
    <x v="719"/>
    <n v="128500"/>
    <n v="0.57277694061391804"/>
    <x v="0"/>
  </r>
  <r>
    <x v="720"/>
    <n v="275000"/>
    <n v="0.8623475398607775"/>
    <x v="0"/>
  </r>
  <r>
    <x v="721"/>
    <n v="143000"/>
    <n v="0.43398561884067388"/>
    <x v="1"/>
  </r>
  <r>
    <x v="722"/>
    <n v="124500"/>
    <n v="0.26590462734471454"/>
    <x v="1"/>
  </r>
  <r>
    <x v="723"/>
    <n v="135000"/>
    <n v="0.90636984637720108"/>
    <x v="0"/>
  </r>
  <r>
    <x v="724"/>
    <n v="320000"/>
    <n v="0.10997969088073356"/>
    <x v="1"/>
  </r>
  <r>
    <x v="725"/>
    <n v="120500"/>
    <n v="0.87952077459761635"/>
    <x v="0"/>
  </r>
  <r>
    <x v="726"/>
    <n v="222000"/>
    <n v="9.6561537937100983E-3"/>
    <x v="1"/>
  </r>
  <r>
    <x v="727"/>
    <n v="194500"/>
    <n v="0.3889009402944964"/>
    <x v="1"/>
  </r>
  <r>
    <x v="728"/>
    <n v="110000"/>
    <n v="1.2740857380178827E-2"/>
    <x v="1"/>
  </r>
  <r>
    <x v="729"/>
    <n v="103000"/>
    <n v="0.50452526164575184"/>
    <x v="0"/>
  </r>
  <r>
    <x v="730"/>
    <n v="236500"/>
    <n v="0.79571788784364372"/>
    <x v="0"/>
  </r>
  <r>
    <x v="731"/>
    <n v="187500"/>
    <n v="0.46569659142193298"/>
    <x v="1"/>
  </r>
  <r>
    <x v="732"/>
    <n v="222500"/>
    <n v="0.91018213397673264"/>
    <x v="0"/>
  </r>
  <r>
    <x v="733"/>
    <n v="131400"/>
    <n v="0.71682433428304992"/>
    <x v="0"/>
  </r>
  <r>
    <x v="734"/>
    <n v="108000"/>
    <n v="0.90123901896758418"/>
    <x v="0"/>
  </r>
  <r>
    <x v="735"/>
    <n v="163000"/>
    <n v="0.18938229809836526"/>
    <x v="1"/>
  </r>
  <r>
    <x v="736"/>
    <n v="93500"/>
    <n v="0.90187167884102681"/>
    <x v="0"/>
  </r>
  <r>
    <x v="737"/>
    <n v="239900"/>
    <n v="0.977911237881123"/>
    <x v="0"/>
  </r>
  <r>
    <x v="738"/>
    <n v="179000"/>
    <n v="0.25994714034708599"/>
    <x v="1"/>
  </r>
  <r>
    <x v="739"/>
    <n v="190000"/>
    <n v="1.2768906393927248E-2"/>
    <x v="1"/>
  </r>
  <r>
    <x v="740"/>
    <n v="132000"/>
    <n v="0.90847684615036017"/>
    <x v="0"/>
  </r>
  <r>
    <x v="741"/>
    <n v="142000"/>
    <n v="0.25549910744261817"/>
    <x v="1"/>
  </r>
  <r>
    <x v="742"/>
    <n v="179000"/>
    <n v="0.53450608646251774"/>
    <x v="0"/>
  </r>
  <r>
    <x v="743"/>
    <n v="175000"/>
    <n v="0.83487331581213819"/>
    <x v="0"/>
  </r>
  <r>
    <x v="744"/>
    <n v="180000"/>
    <n v="0.63853776948815189"/>
    <x v="0"/>
  </r>
  <r>
    <x v="745"/>
    <n v="299800"/>
    <n v="0.52776297875332079"/>
    <x v="0"/>
  </r>
  <r>
    <x v="746"/>
    <n v="236000"/>
    <n v="0.68115153244209947"/>
    <x v="0"/>
  </r>
  <r>
    <x v="747"/>
    <n v="265979"/>
    <n v="0.25145498843760339"/>
    <x v="1"/>
  </r>
  <r>
    <x v="748"/>
    <n v="260400"/>
    <n v="0.99514414875677459"/>
    <x v="0"/>
  </r>
  <r>
    <x v="749"/>
    <n v="98000"/>
    <n v="0.73829690795973446"/>
    <x v="0"/>
  </r>
  <r>
    <x v="750"/>
    <n v="96500"/>
    <n v="5.3293515722652618E-2"/>
    <x v="1"/>
  </r>
  <r>
    <x v="751"/>
    <n v="162000"/>
    <n v="0.49222636066139713"/>
    <x v="1"/>
  </r>
  <r>
    <x v="752"/>
    <n v="217000"/>
    <n v="0.53542885211682423"/>
    <x v="0"/>
  </r>
  <r>
    <x v="753"/>
    <n v="275500"/>
    <n v="6.9432535133769124E-2"/>
    <x v="1"/>
  </r>
  <r>
    <x v="754"/>
    <n v="156000"/>
    <n v="0.51727493044678341"/>
    <x v="0"/>
  </r>
  <r>
    <x v="755"/>
    <n v="172500"/>
    <n v="0.81879429607347387"/>
    <x v="0"/>
  </r>
  <r>
    <x v="756"/>
    <n v="212000"/>
    <n v="0.6802794382362326"/>
    <x v="0"/>
  </r>
  <r>
    <x v="757"/>
    <n v="158900"/>
    <n v="0.88744947533254392"/>
    <x v="0"/>
  </r>
  <r>
    <x v="758"/>
    <n v="179400"/>
    <n v="0.55726469256263123"/>
    <x v="0"/>
  </r>
  <r>
    <x v="759"/>
    <n v="290000"/>
    <n v="0.30822509228992878"/>
    <x v="1"/>
  </r>
  <r>
    <x v="760"/>
    <n v="127500"/>
    <n v="0.9610310067054908"/>
    <x v="0"/>
  </r>
  <r>
    <x v="761"/>
    <n v="100000"/>
    <n v="0.66016900174137938"/>
    <x v="0"/>
  </r>
  <r>
    <x v="762"/>
    <n v="215200"/>
    <n v="0.48693204515444588"/>
    <x v="1"/>
  </r>
  <r>
    <x v="763"/>
    <n v="337000"/>
    <n v="0.2464179118237978"/>
    <x v="1"/>
  </r>
  <r>
    <x v="764"/>
    <n v="270000"/>
    <n v="0.47038097416681734"/>
    <x v="1"/>
  </r>
  <r>
    <x v="765"/>
    <n v="264132"/>
    <n v="0.96700300482058632"/>
    <x v="0"/>
  </r>
  <r>
    <x v="766"/>
    <n v="196500"/>
    <n v="0.64755642672896607"/>
    <x v="0"/>
  </r>
  <r>
    <x v="767"/>
    <n v="160000"/>
    <n v="0.62345834387543686"/>
    <x v="0"/>
  </r>
  <r>
    <x v="768"/>
    <n v="216837"/>
    <n v="0.76294288918183095"/>
    <x v="0"/>
  </r>
  <r>
    <x v="769"/>
    <n v="538000"/>
    <n v="0.71493335646869216"/>
    <x v="0"/>
  </r>
  <r>
    <x v="770"/>
    <n v="134900"/>
    <n v="0.82491500180276711"/>
    <x v="0"/>
  </r>
  <r>
    <x v="771"/>
    <n v="102000"/>
    <n v="0.95354482146415764"/>
    <x v="0"/>
  </r>
  <r>
    <x v="772"/>
    <n v="107000"/>
    <n v="0.12818911202921635"/>
    <x v="1"/>
  </r>
  <r>
    <x v="773"/>
    <n v="114500"/>
    <n v="0.22891607753281595"/>
    <x v="1"/>
  </r>
  <r>
    <x v="774"/>
    <n v="395000"/>
    <n v="0.92211535890550655"/>
    <x v="0"/>
  </r>
  <r>
    <x v="775"/>
    <n v="162000"/>
    <n v="0.12432703058039762"/>
    <x v="1"/>
  </r>
  <r>
    <x v="776"/>
    <n v="221500"/>
    <n v="0.66572007652511211"/>
    <x v="0"/>
  </r>
  <r>
    <x v="777"/>
    <n v="142500"/>
    <n v="0.14039856606990386"/>
    <x v="1"/>
  </r>
  <r>
    <x v="778"/>
    <n v="144000"/>
    <n v="0.47711325365835056"/>
    <x v="1"/>
  </r>
  <r>
    <x v="779"/>
    <n v="135000"/>
    <n v="8.2231975734477047E-2"/>
    <x v="1"/>
  </r>
  <r>
    <x v="780"/>
    <n v="176000"/>
    <n v="0.91320190994330819"/>
    <x v="0"/>
  </r>
  <r>
    <x v="781"/>
    <n v="175900"/>
    <n v="0.95352757548375933"/>
    <x v="0"/>
  </r>
  <r>
    <x v="782"/>
    <n v="187100"/>
    <n v="0.95421991316146504"/>
    <x v="0"/>
  </r>
  <r>
    <x v="783"/>
    <n v="165500"/>
    <n v="0.38556577289792127"/>
    <x v="1"/>
  </r>
  <r>
    <x v="784"/>
    <n v="128000"/>
    <n v="0.33993220194609197"/>
    <x v="1"/>
  </r>
  <r>
    <x v="785"/>
    <n v="161500"/>
    <n v="0.19402026898251679"/>
    <x v="1"/>
  </r>
  <r>
    <x v="786"/>
    <n v="139000"/>
    <n v="0.62040833573523591"/>
    <x v="0"/>
  </r>
  <r>
    <x v="787"/>
    <n v="233000"/>
    <n v="0.43369524118567593"/>
    <x v="1"/>
  </r>
  <r>
    <x v="788"/>
    <n v="107900"/>
    <n v="0.54939790840350911"/>
    <x v="0"/>
  </r>
  <r>
    <x v="789"/>
    <n v="187500"/>
    <n v="0.44608306675230658"/>
    <x v="1"/>
  </r>
  <r>
    <x v="790"/>
    <n v="160200"/>
    <n v="0.26020289404633923"/>
    <x v="1"/>
  </r>
  <r>
    <x v="791"/>
    <n v="146800"/>
    <n v="0.9928187266772317"/>
    <x v="0"/>
  </r>
  <r>
    <x v="792"/>
    <n v="269790"/>
    <n v="0.89535184840729698"/>
    <x v="0"/>
  </r>
  <r>
    <x v="793"/>
    <n v="225000"/>
    <n v="9.5352814659887097E-2"/>
    <x v="1"/>
  </r>
  <r>
    <x v="794"/>
    <n v="194500"/>
    <n v="0.31686027387842286"/>
    <x v="1"/>
  </r>
  <r>
    <x v="795"/>
    <n v="171000"/>
    <n v="0.39889694008400312"/>
    <x v="1"/>
  </r>
  <r>
    <x v="796"/>
    <n v="143500"/>
    <n v="0.44653075678236187"/>
    <x v="1"/>
  </r>
  <r>
    <x v="797"/>
    <n v="110000"/>
    <n v="0.4463242328058824"/>
    <x v="1"/>
  </r>
  <r>
    <x v="798"/>
    <n v="485000"/>
    <n v="0.1235032540342188"/>
    <x v="1"/>
  </r>
  <r>
    <x v="799"/>
    <n v="175000"/>
    <n v="0.2822969946309003"/>
    <x v="1"/>
  </r>
  <r>
    <x v="800"/>
    <n v="200000"/>
    <n v="0.98043832385965635"/>
    <x v="0"/>
  </r>
  <r>
    <x v="801"/>
    <n v="109900"/>
    <n v="0.45315571694745427"/>
    <x v="1"/>
  </r>
  <r>
    <x v="802"/>
    <n v="189000"/>
    <n v="0.55102727840987686"/>
    <x v="0"/>
  </r>
  <r>
    <x v="803"/>
    <n v="582933"/>
    <n v="0.74830916355795052"/>
    <x v="0"/>
  </r>
  <r>
    <x v="804"/>
    <n v="118000"/>
    <n v="0.52333608675572552"/>
    <x v="0"/>
  </r>
  <r>
    <x v="805"/>
    <n v="227680"/>
    <n v="0.54904402606511904"/>
    <x v="0"/>
  </r>
  <r>
    <x v="806"/>
    <n v="135500"/>
    <n v="0.84704928900422793"/>
    <x v="0"/>
  </r>
  <r>
    <x v="807"/>
    <n v="223500"/>
    <n v="0.82829365833655155"/>
    <x v="0"/>
  </r>
  <r>
    <x v="808"/>
    <n v="159950"/>
    <n v="0.3967492245506492"/>
    <x v="1"/>
  </r>
  <r>
    <x v="809"/>
    <n v="106000"/>
    <n v="0.6151165572721512"/>
    <x v="0"/>
  </r>
  <r>
    <x v="810"/>
    <n v="181000"/>
    <n v="0.28911790282495842"/>
    <x v="1"/>
  </r>
  <r>
    <x v="811"/>
    <n v="144500"/>
    <n v="0.92698740156260306"/>
    <x v="0"/>
  </r>
  <r>
    <x v="812"/>
    <n v="55993"/>
    <n v="0.65245005750279694"/>
    <x v="0"/>
  </r>
  <r>
    <x v="813"/>
    <n v="157900"/>
    <n v="0.10008101902467814"/>
    <x v="1"/>
  </r>
  <r>
    <x v="814"/>
    <n v="116000"/>
    <n v="9.3086777673735521E-2"/>
    <x v="1"/>
  </r>
  <r>
    <x v="815"/>
    <n v="224900"/>
    <n v="0.62712494376313332"/>
    <x v="0"/>
  </r>
  <r>
    <x v="816"/>
    <n v="137000"/>
    <n v="0.41557773073496984"/>
    <x v="1"/>
  </r>
  <r>
    <x v="817"/>
    <n v="271000"/>
    <n v="0.37914119207701813"/>
    <x v="1"/>
  </r>
  <r>
    <x v="818"/>
    <n v="155000"/>
    <n v="0.9489878883831051"/>
    <x v="0"/>
  </r>
  <r>
    <x v="819"/>
    <n v="224000"/>
    <n v="0.55075927888774012"/>
    <x v="0"/>
  </r>
  <r>
    <x v="820"/>
    <n v="183000"/>
    <n v="0.37123630504966876"/>
    <x v="1"/>
  </r>
  <r>
    <x v="821"/>
    <n v="93000"/>
    <n v="0.91394601652789731"/>
    <x v="0"/>
  </r>
  <r>
    <x v="822"/>
    <n v="225000"/>
    <n v="0.36685672695914018"/>
    <x v="1"/>
  </r>
  <r>
    <x v="823"/>
    <n v="139500"/>
    <n v="0.68987837602743973"/>
    <x v="0"/>
  </r>
  <r>
    <x v="824"/>
    <n v="232600"/>
    <n v="0.51567114378602996"/>
    <x v="0"/>
  </r>
  <r>
    <x v="825"/>
    <n v="385000"/>
    <n v="0.65150257137137213"/>
    <x v="0"/>
  </r>
  <r>
    <x v="826"/>
    <n v="109500"/>
    <n v="0.17220893854768249"/>
    <x v="1"/>
  </r>
  <r>
    <x v="827"/>
    <n v="189000"/>
    <n v="0.34345223084755749"/>
    <x v="1"/>
  </r>
  <r>
    <x v="828"/>
    <n v="185000"/>
    <n v="0.10042920436806124"/>
    <x v="1"/>
  </r>
  <r>
    <x v="829"/>
    <n v="147400"/>
    <n v="0.57196641325212938"/>
    <x v="0"/>
  </r>
  <r>
    <x v="830"/>
    <n v="166000"/>
    <n v="0.85402214524130438"/>
    <x v="0"/>
  </r>
  <r>
    <x v="831"/>
    <n v="151000"/>
    <n v="0.56467204577769059"/>
    <x v="0"/>
  </r>
  <r>
    <x v="832"/>
    <n v="237000"/>
    <n v="0.18131971727514684"/>
    <x v="1"/>
  </r>
  <r>
    <x v="833"/>
    <n v="167000"/>
    <n v="0.58535219630189872"/>
    <x v="0"/>
  </r>
  <r>
    <x v="834"/>
    <n v="139950"/>
    <n v="0.84749008800400816"/>
    <x v="0"/>
  </r>
  <r>
    <x v="835"/>
    <n v="128000"/>
    <n v="0.16283454860174651"/>
    <x v="1"/>
  </r>
  <r>
    <x v="836"/>
    <n v="153500"/>
    <n v="0.24071990054102155"/>
    <x v="1"/>
  </r>
  <r>
    <x v="837"/>
    <n v="100000"/>
    <n v="0.19623869442661945"/>
    <x v="1"/>
  </r>
  <r>
    <x v="838"/>
    <n v="144000"/>
    <n v="0.52017305499767374"/>
    <x v="0"/>
  </r>
  <r>
    <x v="839"/>
    <n v="130500"/>
    <n v="0.43031967777563673"/>
    <x v="1"/>
  </r>
  <r>
    <x v="840"/>
    <n v="140000"/>
    <n v="0.48015769144664044"/>
    <x v="1"/>
  </r>
  <r>
    <x v="841"/>
    <n v="157500"/>
    <n v="0.25266154103018368"/>
    <x v="1"/>
  </r>
  <r>
    <x v="842"/>
    <n v="174900"/>
    <n v="0.26221729700998264"/>
    <x v="1"/>
  </r>
  <r>
    <x v="843"/>
    <n v="141000"/>
    <n v="0.25980198946696098"/>
    <x v="1"/>
  </r>
  <r>
    <x v="844"/>
    <n v="153900"/>
    <n v="0.96648280464461678"/>
    <x v="0"/>
  </r>
  <r>
    <x v="845"/>
    <n v="171000"/>
    <n v="0.94288117535890703"/>
    <x v="0"/>
  </r>
  <r>
    <x v="846"/>
    <n v="213000"/>
    <n v="0.52059376969057225"/>
    <x v="0"/>
  </r>
  <r>
    <x v="847"/>
    <n v="133500"/>
    <n v="0.67224149740742456"/>
    <x v="0"/>
  </r>
  <r>
    <x v="848"/>
    <n v="240000"/>
    <n v="0.15176672676726377"/>
    <x v="1"/>
  </r>
  <r>
    <x v="849"/>
    <n v="187000"/>
    <n v="0.79304760937164032"/>
    <x v="0"/>
  </r>
  <r>
    <x v="850"/>
    <n v="131500"/>
    <n v="0.18615838670164908"/>
    <x v="1"/>
  </r>
  <r>
    <x v="851"/>
    <n v="215000"/>
    <n v="0.72335344189440365"/>
    <x v="0"/>
  </r>
  <r>
    <x v="852"/>
    <n v="164000"/>
    <n v="0.80756377733892004"/>
    <x v="0"/>
  </r>
  <r>
    <x v="853"/>
    <n v="158000"/>
    <n v="0.53051127546758692"/>
    <x v="0"/>
  </r>
  <r>
    <x v="854"/>
    <n v="170000"/>
    <n v="0.22913075793201421"/>
    <x v="1"/>
  </r>
  <r>
    <x v="855"/>
    <n v="127000"/>
    <n v="0.1822990684239989"/>
    <x v="1"/>
  </r>
  <r>
    <x v="856"/>
    <n v="147000"/>
    <n v="0.72227550551137698"/>
    <x v="0"/>
  </r>
  <r>
    <x v="857"/>
    <n v="174000"/>
    <n v="0.13976470851700651"/>
    <x v="1"/>
  </r>
  <r>
    <x v="858"/>
    <n v="152000"/>
    <n v="8.8294575308397794E-2"/>
    <x v="1"/>
  </r>
  <r>
    <x v="859"/>
    <n v="250000"/>
    <n v="0.90956395045564753"/>
    <x v="0"/>
  </r>
  <r>
    <x v="860"/>
    <n v="189950"/>
    <n v="0.4976659287624684"/>
    <x v="1"/>
  </r>
  <r>
    <x v="861"/>
    <n v="131500"/>
    <n v="0.15661046924254574"/>
    <x v="1"/>
  </r>
  <r>
    <x v="862"/>
    <n v="152000"/>
    <n v="0.88417523141698917"/>
    <x v="0"/>
  </r>
  <r>
    <x v="863"/>
    <n v="132500"/>
    <n v="0.25031399369021912"/>
    <x v="1"/>
  </r>
  <r>
    <x v="864"/>
    <n v="250580"/>
    <n v="0.70047682297115244"/>
    <x v="0"/>
  </r>
  <r>
    <x v="865"/>
    <n v="148500"/>
    <n v="0.33709285314338955"/>
    <x v="1"/>
  </r>
  <r>
    <x v="866"/>
    <n v="248900"/>
    <n v="7.0758138176881036E-2"/>
    <x v="1"/>
  </r>
  <r>
    <x v="867"/>
    <n v="129000"/>
    <n v="0.48499630665562043"/>
    <x v="1"/>
  </r>
  <r>
    <x v="868"/>
    <n v="169000"/>
    <n v="0.91008709902869922"/>
    <x v="0"/>
  </r>
  <r>
    <x v="869"/>
    <n v="236000"/>
    <n v="0.79299143675310735"/>
    <x v="0"/>
  </r>
  <r>
    <x v="870"/>
    <n v="109500"/>
    <n v="0.94694893657375756"/>
    <x v="0"/>
  </r>
  <r>
    <x v="871"/>
    <n v="200500"/>
    <n v="0.74520780359815397"/>
    <x v="0"/>
  </r>
  <r>
    <x v="872"/>
    <n v="116000"/>
    <n v="0.42164156697286237"/>
    <x v="1"/>
  </r>
  <r>
    <x v="873"/>
    <n v="133000"/>
    <n v="0.44751432280766312"/>
    <x v="1"/>
  </r>
  <r>
    <x v="874"/>
    <n v="66500"/>
    <n v="2.712683947960326E-2"/>
    <x v="1"/>
  </r>
  <r>
    <x v="875"/>
    <n v="303477"/>
    <n v="0.21090315823339245"/>
    <x v="1"/>
  </r>
  <r>
    <x v="876"/>
    <n v="132250"/>
    <n v="0.70342510810443415"/>
    <x v="0"/>
  </r>
  <r>
    <x v="877"/>
    <n v="350000"/>
    <n v="0.93775463432972361"/>
    <x v="0"/>
  </r>
  <r>
    <x v="878"/>
    <n v="148000"/>
    <n v="0.42797318095364989"/>
    <x v="1"/>
  </r>
  <r>
    <x v="879"/>
    <n v="136500"/>
    <n v="0.31805385307694334"/>
    <x v="1"/>
  </r>
  <r>
    <x v="880"/>
    <n v="157000"/>
    <n v="0.29753881712552355"/>
    <x v="1"/>
  </r>
  <r>
    <x v="881"/>
    <n v="187500"/>
    <n v="0.32211063717564015"/>
    <x v="1"/>
  </r>
  <r>
    <x v="882"/>
    <n v="178000"/>
    <n v="0.59997691459168279"/>
    <x v="0"/>
  </r>
  <r>
    <x v="883"/>
    <n v="118500"/>
    <n v="0.56665274966341539"/>
    <x v="0"/>
  </r>
  <r>
    <x v="884"/>
    <n v="100000"/>
    <n v="0.50691977228382856"/>
    <x v="0"/>
  </r>
  <r>
    <x v="885"/>
    <n v="328900"/>
    <n v="0.47427105581823148"/>
    <x v="1"/>
  </r>
  <r>
    <x v="886"/>
    <n v="145000"/>
    <n v="1.8921975424230908E-2"/>
    <x v="1"/>
  </r>
  <r>
    <x v="887"/>
    <n v="135500"/>
    <n v="0.54385557050164057"/>
    <x v="0"/>
  </r>
  <r>
    <x v="888"/>
    <n v="268000"/>
    <n v="0.36955507235213125"/>
    <x v="1"/>
  </r>
  <r>
    <x v="889"/>
    <n v="149500"/>
    <n v="0.43506434710117359"/>
    <x v="1"/>
  </r>
  <r>
    <x v="890"/>
    <n v="122900"/>
    <n v="0.199802750727749"/>
    <x v="1"/>
  </r>
  <r>
    <x v="891"/>
    <n v="172500"/>
    <n v="0.42363525958092929"/>
    <x v="1"/>
  </r>
  <r>
    <x v="892"/>
    <n v="154500"/>
    <n v="3.1693766896130349E-3"/>
    <x v="1"/>
  </r>
  <r>
    <x v="893"/>
    <n v="165000"/>
    <n v="0.52904869357206408"/>
    <x v="0"/>
  </r>
  <r>
    <x v="894"/>
    <n v="118858"/>
    <n v="0.67028909845263218"/>
    <x v="0"/>
  </r>
  <r>
    <x v="895"/>
    <n v="140000"/>
    <n v="0.25868172920169341"/>
    <x v="1"/>
  </r>
  <r>
    <x v="896"/>
    <n v="106500"/>
    <n v="0.71490064375384788"/>
    <x v="0"/>
  </r>
  <r>
    <x v="897"/>
    <n v="142953"/>
    <n v="2.0777665806656742E-2"/>
    <x v="1"/>
  </r>
  <r>
    <x v="898"/>
    <n v="611657"/>
    <n v="0.20085233956667981"/>
    <x v="1"/>
  </r>
  <r>
    <x v="899"/>
    <n v="135000"/>
    <n v="0.95259500003020836"/>
    <x v="0"/>
  </r>
  <r>
    <x v="900"/>
    <n v="110000"/>
    <n v="5.0609594575072525E-2"/>
    <x v="1"/>
  </r>
  <r>
    <x v="901"/>
    <n v="153000"/>
    <n v="5.6604841196764011E-2"/>
    <x v="1"/>
  </r>
  <r>
    <x v="902"/>
    <n v="180000"/>
    <n v="0.6997361156009626"/>
    <x v="0"/>
  </r>
  <r>
    <x v="903"/>
    <n v="240000"/>
    <n v="0.92300778592244748"/>
    <x v="0"/>
  </r>
  <r>
    <x v="904"/>
    <n v="125500"/>
    <n v="0.81608504153371642"/>
    <x v="0"/>
  </r>
  <r>
    <x v="905"/>
    <n v="128000"/>
    <n v="0.76643372401921717"/>
    <x v="0"/>
  </r>
  <r>
    <x v="906"/>
    <n v="255000"/>
    <n v="0.31445123467137548"/>
    <x v="1"/>
  </r>
  <r>
    <x v="907"/>
    <n v="250000"/>
    <n v="0.6409840743420252"/>
    <x v="0"/>
  </r>
  <r>
    <x v="908"/>
    <n v="131000"/>
    <n v="0.29614943552984985"/>
    <x v="1"/>
  </r>
  <r>
    <x v="909"/>
    <n v="174000"/>
    <n v="1.3244454999365662E-2"/>
    <x v="1"/>
  </r>
  <r>
    <x v="910"/>
    <n v="154300"/>
    <n v="0.63415953033658656"/>
    <x v="0"/>
  </r>
  <r>
    <x v="911"/>
    <n v="143500"/>
    <n v="0.12826542320074785"/>
    <x v="1"/>
  </r>
  <r>
    <x v="912"/>
    <n v="88000"/>
    <n v="0.29839867555702959"/>
    <x v="1"/>
  </r>
  <r>
    <x v="913"/>
    <n v="145000"/>
    <n v="0.34699318474639063"/>
    <x v="1"/>
  </r>
  <r>
    <x v="914"/>
    <n v="173733"/>
    <n v="0.20025184114069638"/>
    <x v="1"/>
  </r>
  <r>
    <x v="915"/>
    <n v="75000"/>
    <n v="0.82596748592180669"/>
    <x v="0"/>
  </r>
  <r>
    <x v="916"/>
    <n v="35311"/>
    <n v="0.5402879829647087"/>
    <x v="0"/>
  </r>
  <r>
    <x v="917"/>
    <n v="135000"/>
    <n v="0.399101839490833"/>
    <x v="1"/>
  </r>
  <r>
    <x v="918"/>
    <n v="238000"/>
    <n v="0.67220348704137067"/>
    <x v="0"/>
  </r>
  <r>
    <x v="919"/>
    <n v="176500"/>
    <n v="3.5141992148414847E-2"/>
    <x v="1"/>
  </r>
  <r>
    <x v="920"/>
    <n v="201000"/>
    <n v="0.16363083906409748"/>
    <x v="1"/>
  </r>
  <r>
    <x v="921"/>
    <n v="145900"/>
    <n v="0.4784080820888601"/>
    <x v="1"/>
  </r>
  <r>
    <x v="922"/>
    <n v="169990"/>
    <n v="0.84456067079181263"/>
    <x v="0"/>
  </r>
  <r>
    <x v="923"/>
    <n v="193000"/>
    <n v="7.8248915691118803E-2"/>
    <x v="1"/>
  </r>
  <r>
    <x v="924"/>
    <n v="207500"/>
    <n v="0.71642104543175311"/>
    <x v="0"/>
  </r>
  <r>
    <x v="925"/>
    <n v="175000"/>
    <n v="0.65208061711807153"/>
    <x v="0"/>
  </r>
  <r>
    <x v="926"/>
    <n v="285000"/>
    <n v="0.9111098264137798"/>
    <x v="0"/>
  </r>
  <r>
    <x v="927"/>
    <n v="176000"/>
    <n v="0.14456425894997638"/>
    <x v="1"/>
  </r>
  <r>
    <x v="928"/>
    <n v="236500"/>
    <n v="0.42928703945428748"/>
    <x v="1"/>
  </r>
  <r>
    <x v="929"/>
    <n v="222000"/>
    <n v="0.59995208099701602"/>
    <x v="0"/>
  </r>
  <r>
    <x v="930"/>
    <n v="201000"/>
    <n v="0.84732741647213494"/>
    <x v="0"/>
  </r>
  <r>
    <x v="931"/>
    <n v="117500"/>
    <n v="0.48831135167309125"/>
    <x v="1"/>
  </r>
  <r>
    <x v="932"/>
    <n v="320000"/>
    <n v="0.41325880496833645"/>
    <x v="1"/>
  </r>
  <r>
    <x v="933"/>
    <n v="190000"/>
    <n v="0.36098835855214595"/>
    <x v="1"/>
  </r>
  <r>
    <x v="934"/>
    <n v="242000"/>
    <n v="8.8724165341204309E-2"/>
    <x v="1"/>
  </r>
  <r>
    <x v="935"/>
    <n v="79900"/>
    <n v="0.58395484532567743"/>
    <x v="0"/>
  </r>
  <r>
    <x v="936"/>
    <n v="184900"/>
    <n v="0.32615785124666485"/>
    <x v="1"/>
  </r>
  <r>
    <x v="937"/>
    <n v="253000"/>
    <n v="0.63127388320096689"/>
    <x v="0"/>
  </r>
  <r>
    <x v="938"/>
    <n v="239799"/>
    <n v="0.89472049848479573"/>
    <x v="0"/>
  </r>
  <r>
    <x v="939"/>
    <n v="244400"/>
    <n v="0.54600438285416653"/>
    <x v="0"/>
  </r>
  <r>
    <x v="940"/>
    <n v="150900"/>
    <n v="0.2020480579125733"/>
    <x v="1"/>
  </r>
  <r>
    <x v="941"/>
    <n v="214000"/>
    <n v="0.98365615437734977"/>
    <x v="0"/>
  </r>
  <r>
    <x v="942"/>
    <n v="150000"/>
    <n v="0.69206312170547335"/>
    <x v="0"/>
  </r>
  <r>
    <x v="943"/>
    <n v="143000"/>
    <n v="0.55703318627759713"/>
    <x v="0"/>
  </r>
  <r>
    <x v="944"/>
    <n v="137500"/>
    <n v="0.97815747311535661"/>
    <x v="0"/>
  </r>
  <r>
    <x v="945"/>
    <n v="124900"/>
    <n v="0.55835558042671252"/>
    <x v="0"/>
  </r>
  <r>
    <x v="946"/>
    <n v="143000"/>
    <n v="6.0509958365307037E-2"/>
    <x v="1"/>
  </r>
  <r>
    <x v="947"/>
    <n v="270000"/>
    <n v="0.25270213062025593"/>
    <x v="1"/>
  </r>
  <r>
    <x v="948"/>
    <n v="192500"/>
    <n v="0.65209868719480324"/>
    <x v="0"/>
  </r>
  <r>
    <x v="949"/>
    <n v="197500"/>
    <n v="3.4287389601265095E-2"/>
    <x v="1"/>
  </r>
  <r>
    <x v="950"/>
    <n v="129000"/>
    <n v="0.59708771746660949"/>
    <x v="0"/>
  </r>
  <r>
    <x v="951"/>
    <n v="119900"/>
    <n v="0.28885123743103991"/>
    <x v="1"/>
  </r>
  <r>
    <x v="952"/>
    <n v="133900"/>
    <n v="0.15760693228550648"/>
    <x v="1"/>
  </r>
  <r>
    <x v="953"/>
    <n v="172000"/>
    <n v="0.31176917678958382"/>
    <x v="1"/>
  </r>
  <r>
    <x v="954"/>
    <n v="127500"/>
    <n v="0.55622705980964393"/>
    <x v="0"/>
  </r>
  <r>
    <x v="955"/>
    <n v="145000"/>
    <n v="0.48552428066915654"/>
    <x v="1"/>
  </r>
  <r>
    <x v="956"/>
    <n v="124000"/>
    <n v="0.90286499437638701"/>
    <x v="0"/>
  </r>
  <r>
    <x v="957"/>
    <n v="132000"/>
    <n v="0.19527228806053432"/>
    <x v="1"/>
  </r>
  <r>
    <x v="958"/>
    <n v="185000"/>
    <n v="0.54409210024653354"/>
    <x v="0"/>
  </r>
  <r>
    <x v="959"/>
    <n v="155000"/>
    <n v="0.99402565359588413"/>
    <x v="0"/>
  </r>
  <r>
    <x v="960"/>
    <n v="116500"/>
    <n v="1.7887601469468439E-4"/>
    <x v="1"/>
  </r>
  <r>
    <x v="961"/>
    <n v="272000"/>
    <n v="0.5470534910415078"/>
    <x v="0"/>
  </r>
  <r>
    <x v="962"/>
    <n v="155000"/>
    <n v="0.69215823027583001"/>
    <x v="0"/>
  </r>
  <r>
    <x v="963"/>
    <n v="239000"/>
    <n v="0.32283189085686126"/>
    <x v="1"/>
  </r>
  <r>
    <x v="964"/>
    <n v="214900"/>
    <n v="0.50474647442735987"/>
    <x v="0"/>
  </r>
  <r>
    <x v="965"/>
    <n v="178900"/>
    <n v="0.18734597258505625"/>
    <x v="1"/>
  </r>
  <r>
    <x v="966"/>
    <n v="160000"/>
    <n v="0.89754542807021764"/>
    <x v="0"/>
  </r>
  <r>
    <x v="967"/>
    <n v="135000"/>
    <n v="0.36936915100917411"/>
    <x v="1"/>
  </r>
  <r>
    <x v="968"/>
    <n v="37900"/>
    <n v="0.76613308542304215"/>
    <x v="0"/>
  </r>
  <r>
    <x v="969"/>
    <n v="140000"/>
    <n v="0.22697234952569201"/>
    <x v="1"/>
  </r>
  <r>
    <x v="970"/>
    <n v="135000"/>
    <n v="0.49295087247526759"/>
    <x v="1"/>
  </r>
  <r>
    <x v="971"/>
    <n v="173000"/>
    <n v="0.66778817228166842"/>
    <x v="0"/>
  </r>
  <r>
    <x v="972"/>
    <n v="99500"/>
    <n v="0.26510643781434384"/>
    <x v="1"/>
  </r>
  <r>
    <x v="973"/>
    <n v="182000"/>
    <n v="0.14590568266862591"/>
    <x v="1"/>
  </r>
  <r>
    <x v="974"/>
    <n v="167500"/>
    <n v="0.14154503397518325"/>
    <x v="1"/>
  </r>
  <r>
    <x v="975"/>
    <n v="165000"/>
    <n v="0.56159131072795387"/>
    <x v="0"/>
  </r>
  <r>
    <x v="976"/>
    <n v="85500"/>
    <n v="0.61141596144222832"/>
    <x v="0"/>
  </r>
  <r>
    <x v="977"/>
    <n v="199900"/>
    <n v="0.69949320220418787"/>
    <x v="0"/>
  </r>
  <r>
    <x v="978"/>
    <n v="110000"/>
    <n v="0.19083623286827589"/>
    <x v="1"/>
  </r>
  <r>
    <x v="979"/>
    <n v="139000"/>
    <n v="0.96807414262443037"/>
    <x v="0"/>
  </r>
  <r>
    <x v="980"/>
    <n v="178400"/>
    <n v="0.67839650331444024"/>
    <x v="0"/>
  </r>
  <r>
    <x v="981"/>
    <n v="336000"/>
    <n v="0.20121096337254663"/>
    <x v="1"/>
  </r>
  <r>
    <x v="982"/>
    <n v="159895"/>
    <n v="4.0651104637978719E-2"/>
    <x v="1"/>
  </r>
  <r>
    <x v="983"/>
    <n v="255900"/>
    <n v="0.77370488474328347"/>
    <x v="0"/>
  </r>
  <r>
    <x v="984"/>
    <n v="126000"/>
    <n v="4.3749339024600986E-2"/>
    <x v="1"/>
  </r>
  <r>
    <x v="985"/>
    <n v="125000"/>
    <n v="0.3784600612602198"/>
    <x v="1"/>
  </r>
  <r>
    <x v="986"/>
    <n v="117000"/>
    <n v="0.81628964581445196"/>
    <x v="0"/>
  </r>
  <r>
    <x v="987"/>
    <n v="395192"/>
    <n v="0.30190848382403213"/>
    <x v="1"/>
  </r>
  <r>
    <x v="988"/>
    <n v="195000"/>
    <n v="0.48219176204758196"/>
    <x v="1"/>
  </r>
  <r>
    <x v="989"/>
    <n v="197000"/>
    <n v="0.17293223461075991"/>
    <x v="1"/>
  </r>
  <r>
    <x v="990"/>
    <n v="348000"/>
    <n v="0.32336302580820864"/>
    <x v="1"/>
  </r>
  <r>
    <x v="991"/>
    <n v="168000"/>
    <n v="0.45605256590197196"/>
    <x v="1"/>
  </r>
  <r>
    <x v="992"/>
    <n v="187000"/>
    <n v="0.11281478239240883"/>
    <x v="1"/>
  </r>
  <r>
    <x v="993"/>
    <n v="173900"/>
    <n v="0.75263601117011003"/>
    <x v="0"/>
  </r>
  <r>
    <x v="994"/>
    <n v="337500"/>
    <n v="0.57798126599220012"/>
    <x v="0"/>
  </r>
  <r>
    <x v="995"/>
    <n v="121600"/>
    <n v="0.74009917403599035"/>
    <x v="0"/>
  </r>
  <r>
    <x v="996"/>
    <n v="136500"/>
    <n v="0.78768398345792834"/>
    <x v="0"/>
  </r>
  <r>
    <x v="997"/>
    <n v="185000"/>
    <n v="0.7591992138929895"/>
    <x v="0"/>
  </r>
  <r>
    <x v="998"/>
    <n v="91000"/>
    <n v="0.65114527284412349"/>
    <x v="0"/>
  </r>
  <r>
    <x v="999"/>
    <n v="206000"/>
    <n v="0.52238454060551642"/>
    <x v="0"/>
  </r>
  <r>
    <x v="1000"/>
    <n v="82000"/>
    <n v="0.54044209210453531"/>
    <x v="0"/>
  </r>
  <r>
    <x v="1001"/>
    <n v="86000"/>
    <n v="0.14191281464921335"/>
    <x v="1"/>
  </r>
  <r>
    <x v="1002"/>
    <n v="232000"/>
    <n v="0.75329265197942119"/>
    <x v="0"/>
  </r>
  <r>
    <x v="1003"/>
    <n v="136905"/>
    <n v="0.66259828073668103"/>
    <x v="0"/>
  </r>
  <r>
    <x v="1004"/>
    <n v="181000"/>
    <n v="0.74275072998170266"/>
    <x v="0"/>
  </r>
  <r>
    <x v="1005"/>
    <n v="149900"/>
    <n v="0.98496089291425815"/>
    <x v="0"/>
  </r>
  <r>
    <x v="1006"/>
    <n v="163500"/>
    <n v="0.91153900737326765"/>
    <x v="0"/>
  </r>
  <r>
    <x v="1007"/>
    <n v="88000"/>
    <n v="0.57684976957623968"/>
    <x v="0"/>
  </r>
  <r>
    <x v="1008"/>
    <n v="240000"/>
    <n v="0.64882062349072944"/>
    <x v="0"/>
  </r>
  <r>
    <x v="1009"/>
    <n v="102000"/>
    <n v="0.86766660959569475"/>
    <x v="0"/>
  </r>
  <r>
    <x v="1010"/>
    <n v="135000"/>
    <n v="0.18899999117232236"/>
    <x v="1"/>
  </r>
  <r>
    <x v="1011"/>
    <n v="100000"/>
    <n v="0.36451556436109955"/>
    <x v="1"/>
  </r>
  <r>
    <x v="1012"/>
    <n v="165000"/>
    <n v="0.68056582655032138"/>
    <x v="0"/>
  </r>
  <r>
    <x v="1013"/>
    <n v="85000"/>
    <n v="0.70628957525825908"/>
    <x v="0"/>
  </r>
  <r>
    <x v="1014"/>
    <n v="119200"/>
    <n v="5.4858641543255704E-2"/>
    <x v="1"/>
  </r>
  <r>
    <x v="1015"/>
    <n v="227000"/>
    <n v="0.97876287180420807"/>
    <x v="0"/>
  </r>
  <r>
    <x v="1016"/>
    <n v="203000"/>
    <n v="0.27362654183621737"/>
    <x v="1"/>
  </r>
  <r>
    <x v="1017"/>
    <n v="187500"/>
    <n v="0.41676591915467698"/>
    <x v="1"/>
  </r>
  <r>
    <x v="1018"/>
    <n v="160000"/>
    <n v="0.50669969918707969"/>
    <x v="0"/>
  </r>
  <r>
    <x v="1019"/>
    <n v="213490"/>
    <n v="0.26981407630023846"/>
    <x v="1"/>
  </r>
  <r>
    <x v="1020"/>
    <n v="176000"/>
    <n v="0.94059120591044387"/>
    <x v="0"/>
  </r>
  <r>
    <x v="1021"/>
    <n v="194000"/>
    <n v="0.436734204064127"/>
    <x v="1"/>
  </r>
  <r>
    <x v="1022"/>
    <n v="87000"/>
    <n v="0.73894507347236915"/>
    <x v="0"/>
  </r>
  <r>
    <x v="1023"/>
    <n v="191000"/>
    <n v="6.0929629813270769E-2"/>
    <x v="1"/>
  </r>
  <r>
    <x v="1024"/>
    <n v="287000"/>
    <n v="0.60757118347626193"/>
    <x v="0"/>
  </r>
  <r>
    <x v="1025"/>
    <n v="112500"/>
    <n v="0.4142089383674441"/>
    <x v="1"/>
  </r>
  <r>
    <x v="1026"/>
    <n v="167500"/>
    <n v="0.15129977659489446"/>
    <x v="1"/>
  </r>
  <r>
    <x v="1027"/>
    <n v="293077"/>
    <n v="0.34021879640839103"/>
    <x v="1"/>
  </r>
  <r>
    <x v="1028"/>
    <n v="105000"/>
    <n v="0.61488398696502933"/>
    <x v="0"/>
  </r>
  <r>
    <x v="1029"/>
    <n v="118000"/>
    <n v="0.56455374045881113"/>
    <x v="0"/>
  </r>
  <r>
    <x v="1030"/>
    <n v="160000"/>
    <n v="0.7478138027419533"/>
    <x v="0"/>
  </r>
  <r>
    <x v="1031"/>
    <n v="197000"/>
    <n v="0.23562599318903432"/>
    <x v="1"/>
  </r>
  <r>
    <x v="1032"/>
    <n v="310000"/>
    <n v="0.53110400475377395"/>
    <x v="0"/>
  </r>
  <r>
    <x v="1033"/>
    <n v="230000"/>
    <n v="0.22541513395806678"/>
    <x v="1"/>
  </r>
  <r>
    <x v="1034"/>
    <n v="119750"/>
    <n v="0.4445650839502111"/>
    <x v="1"/>
  </r>
  <r>
    <x v="1035"/>
    <n v="84000"/>
    <n v="0.98296046516656155"/>
    <x v="0"/>
  </r>
  <r>
    <x v="1036"/>
    <n v="315500"/>
    <n v="0.2097293724644762"/>
    <x v="1"/>
  </r>
  <r>
    <x v="1037"/>
    <n v="287000"/>
    <n v="0.45776953227074868"/>
    <x v="1"/>
  </r>
  <r>
    <x v="1038"/>
    <n v="97000"/>
    <n v="0.4690794415468108"/>
    <x v="1"/>
  </r>
  <r>
    <x v="1039"/>
    <n v="80000"/>
    <n v="0.42920946821558514"/>
    <x v="1"/>
  </r>
  <r>
    <x v="1040"/>
    <n v="155000"/>
    <n v="1.9212562675686717E-2"/>
    <x v="1"/>
  </r>
  <r>
    <x v="1041"/>
    <n v="173000"/>
    <n v="0.17040230732457273"/>
    <x v="1"/>
  </r>
  <r>
    <x v="1042"/>
    <n v="196000"/>
    <n v="0.95741129530882874"/>
    <x v="0"/>
  </r>
  <r>
    <x v="1043"/>
    <n v="262280"/>
    <n v="0.12980725767341761"/>
    <x v="1"/>
  </r>
  <r>
    <x v="1044"/>
    <n v="278000"/>
    <n v="0.89975402175572106"/>
    <x v="0"/>
  </r>
  <r>
    <x v="1045"/>
    <n v="139600"/>
    <n v="0.47001090875258811"/>
    <x v="1"/>
  </r>
  <r>
    <x v="1046"/>
    <n v="556581"/>
    <n v="0.1392159218972866"/>
    <x v="1"/>
  </r>
  <r>
    <x v="1047"/>
    <n v="145000"/>
    <n v="0.59122741513632548"/>
    <x v="0"/>
  </r>
  <r>
    <x v="1048"/>
    <n v="115000"/>
    <n v="0.91539776504083281"/>
    <x v="0"/>
  </r>
  <r>
    <x v="1049"/>
    <n v="84900"/>
    <n v="0.28333902259793342"/>
    <x v="1"/>
  </r>
  <r>
    <x v="1050"/>
    <n v="176485"/>
    <n v="0.4306701934344801"/>
    <x v="1"/>
  </r>
  <r>
    <x v="1051"/>
    <n v="200141"/>
    <n v="0.31409640925313276"/>
    <x v="1"/>
  </r>
  <r>
    <x v="1052"/>
    <n v="165000"/>
    <n v="0.60700773407564057"/>
    <x v="0"/>
  </r>
  <r>
    <x v="1053"/>
    <n v="144500"/>
    <n v="0.78837540701361419"/>
    <x v="0"/>
  </r>
  <r>
    <x v="1054"/>
    <n v="255000"/>
    <n v="0.64657482430181357"/>
    <x v="0"/>
  </r>
  <r>
    <x v="1055"/>
    <n v="180000"/>
    <n v="1.2284369143180651E-3"/>
    <x v="1"/>
  </r>
  <r>
    <x v="1056"/>
    <n v="185850"/>
    <n v="0.98662283821605634"/>
    <x v="0"/>
  </r>
  <r>
    <x v="1057"/>
    <n v="248000"/>
    <n v="0.72232865363239773"/>
    <x v="0"/>
  </r>
  <r>
    <x v="1058"/>
    <n v="335000"/>
    <n v="8.4369279144074882E-2"/>
    <x v="1"/>
  </r>
  <r>
    <x v="1059"/>
    <n v="220000"/>
    <n v="0.93674359330201706"/>
    <x v="0"/>
  </r>
  <r>
    <x v="1060"/>
    <n v="213500"/>
    <n v="0.30454318809261083"/>
    <x v="1"/>
  </r>
  <r>
    <x v="1061"/>
    <n v="81000"/>
    <n v="0.37288333850997712"/>
    <x v="1"/>
  </r>
  <r>
    <x v="1062"/>
    <n v="90000"/>
    <n v="0.60923549569675417"/>
    <x v="0"/>
  </r>
  <r>
    <x v="1063"/>
    <n v="110500"/>
    <n v="0.18121756429947111"/>
    <x v="1"/>
  </r>
  <r>
    <x v="1064"/>
    <n v="154000"/>
    <n v="0.51745385038371805"/>
    <x v="0"/>
  </r>
  <r>
    <x v="1065"/>
    <n v="328000"/>
    <n v="0.70608700392534007"/>
    <x v="0"/>
  </r>
  <r>
    <x v="1066"/>
    <n v="178000"/>
    <n v="0.77031507938696098"/>
    <x v="0"/>
  </r>
  <r>
    <x v="1067"/>
    <n v="167900"/>
    <n v="0.67187251316826835"/>
    <x v="0"/>
  </r>
  <r>
    <x v="1068"/>
    <n v="151400"/>
    <n v="0.88287566157176089"/>
    <x v="0"/>
  </r>
  <r>
    <x v="1069"/>
    <n v="135000"/>
    <n v="0.72041786618440018"/>
    <x v="0"/>
  </r>
  <r>
    <x v="1070"/>
    <n v="135000"/>
    <n v="0.85421459288834323"/>
    <x v="0"/>
  </r>
  <r>
    <x v="1071"/>
    <n v="154000"/>
    <n v="3.302303018604813E-2"/>
    <x v="1"/>
  </r>
  <r>
    <x v="1072"/>
    <n v="91500"/>
    <n v="9.0017849489152146E-2"/>
    <x v="1"/>
  </r>
  <r>
    <x v="1073"/>
    <n v="159500"/>
    <n v="0.36704571814293285"/>
    <x v="1"/>
  </r>
  <r>
    <x v="1074"/>
    <n v="194000"/>
    <n v="0.33650343378377046"/>
    <x v="1"/>
  </r>
  <r>
    <x v="1075"/>
    <n v="219500"/>
    <n v="0.46269859608882502"/>
    <x v="1"/>
  </r>
  <r>
    <x v="1076"/>
    <n v="170000"/>
    <n v="0.42341237076286808"/>
    <x v="1"/>
  </r>
  <r>
    <x v="1077"/>
    <n v="138800"/>
    <n v="0.26165652641199655"/>
    <x v="1"/>
  </r>
  <r>
    <x v="1078"/>
    <n v="155900"/>
    <n v="0.84818065988174884"/>
    <x v="0"/>
  </r>
  <r>
    <x v="1079"/>
    <n v="126000"/>
    <n v="0.56706825878307621"/>
    <x v="0"/>
  </r>
  <r>
    <x v="1080"/>
    <n v="145000"/>
    <n v="4.8740311963998084E-2"/>
    <x v="1"/>
  </r>
  <r>
    <x v="1081"/>
    <n v="133000"/>
    <n v="0.96051192367739768"/>
    <x v="0"/>
  </r>
  <r>
    <x v="1082"/>
    <n v="192000"/>
    <n v="0.2623961504273683"/>
    <x v="1"/>
  </r>
  <r>
    <x v="1083"/>
    <n v="160000"/>
    <n v="0.54122039741100048"/>
    <x v="0"/>
  </r>
  <r>
    <x v="1084"/>
    <n v="187500"/>
    <n v="0.89146933492295455"/>
    <x v="0"/>
  </r>
  <r>
    <x v="1085"/>
    <n v="147000"/>
    <n v="6.4635467269773761E-2"/>
    <x v="1"/>
  </r>
  <r>
    <x v="1086"/>
    <n v="83500"/>
    <n v="0.78269657723770281"/>
    <x v="0"/>
  </r>
  <r>
    <x v="1087"/>
    <n v="252000"/>
    <n v="0.28658796895338956"/>
    <x v="1"/>
  </r>
  <r>
    <x v="1088"/>
    <n v="137500"/>
    <n v="0.85285625687664102"/>
    <x v="0"/>
  </r>
  <r>
    <x v="1089"/>
    <n v="197000"/>
    <n v="0.19093728825602174"/>
    <x v="1"/>
  </r>
  <r>
    <x v="1090"/>
    <n v="92900"/>
    <n v="0.43471014098581673"/>
    <x v="1"/>
  </r>
  <r>
    <x v="1091"/>
    <n v="160000"/>
    <n v="0.2338609950730921"/>
    <x v="1"/>
  </r>
  <r>
    <x v="1092"/>
    <n v="136500"/>
    <n v="0.11253506547632763"/>
    <x v="1"/>
  </r>
  <r>
    <x v="1093"/>
    <n v="146000"/>
    <n v="0.62879122977632063"/>
    <x v="0"/>
  </r>
  <r>
    <x v="1094"/>
    <n v="129000"/>
    <n v="0.30214779892104915"/>
    <x v="1"/>
  </r>
  <r>
    <x v="1095"/>
    <n v="176432"/>
    <n v="0.36406751665925674"/>
    <x v="1"/>
  </r>
  <r>
    <x v="1096"/>
    <n v="127000"/>
    <n v="0.7681628617127122"/>
    <x v="0"/>
  </r>
  <r>
    <x v="1097"/>
    <n v="170000"/>
    <n v="0.59675287602342131"/>
    <x v="0"/>
  </r>
  <r>
    <x v="1098"/>
    <n v="128000"/>
    <n v="2.9630323583415774E-2"/>
    <x v="1"/>
  </r>
  <r>
    <x v="1099"/>
    <n v="157000"/>
    <n v="0.37372524988932865"/>
    <x v="1"/>
  </r>
  <r>
    <x v="1100"/>
    <n v="60000"/>
    <n v="5.6371347380870462E-2"/>
    <x v="1"/>
  </r>
  <r>
    <x v="1101"/>
    <n v="119500"/>
    <n v="0.91753261225937055"/>
    <x v="0"/>
  </r>
  <r>
    <x v="1102"/>
    <n v="135000"/>
    <n v="0.93901660993123615"/>
    <x v="0"/>
  </r>
  <r>
    <x v="1103"/>
    <n v="159500"/>
    <n v="0.87294416666374297"/>
    <x v="0"/>
  </r>
  <r>
    <x v="1104"/>
    <n v="106000"/>
    <n v="0.53776660523927045"/>
    <x v="0"/>
  </r>
  <r>
    <x v="1105"/>
    <n v="325000"/>
    <n v="0.81602539083547843"/>
    <x v="0"/>
  </r>
  <r>
    <x v="1106"/>
    <n v="179900"/>
    <n v="0.57637252489686408"/>
    <x v="0"/>
  </r>
  <r>
    <x v="1107"/>
    <n v="274725"/>
    <n v="0.67872461893047764"/>
    <x v="0"/>
  </r>
  <r>
    <x v="1108"/>
    <n v="181000"/>
    <n v="0.99050642777253994"/>
    <x v="0"/>
  </r>
  <r>
    <x v="1109"/>
    <n v="280000"/>
    <n v="0.75560765253383722"/>
    <x v="0"/>
  </r>
  <r>
    <x v="1110"/>
    <n v="188000"/>
    <n v="0.35745695157692148"/>
    <x v="1"/>
  </r>
  <r>
    <x v="1111"/>
    <n v="205000"/>
    <n v="0.21499244439037468"/>
    <x v="1"/>
  </r>
  <r>
    <x v="1112"/>
    <n v="129900"/>
    <n v="0.25777475918606985"/>
    <x v="1"/>
  </r>
  <r>
    <x v="1113"/>
    <n v="134500"/>
    <n v="0.72846420357340202"/>
    <x v="0"/>
  </r>
  <r>
    <x v="1114"/>
    <n v="117000"/>
    <n v="0.21087437185527969"/>
    <x v="1"/>
  </r>
  <r>
    <x v="1115"/>
    <n v="318000"/>
    <n v="0.79678534057188044"/>
    <x v="0"/>
  </r>
  <r>
    <x v="1116"/>
    <n v="184100"/>
    <n v="0.32935576710844428"/>
    <x v="1"/>
  </r>
  <r>
    <x v="1117"/>
    <n v="130000"/>
    <n v="0.56375597811312195"/>
    <x v="0"/>
  </r>
  <r>
    <x v="1118"/>
    <n v="140000"/>
    <n v="0.90528609309663632"/>
    <x v="0"/>
  </r>
  <r>
    <x v="1119"/>
    <n v="133700"/>
    <n v="0.20135753914363863"/>
    <x v="1"/>
  </r>
  <r>
    <x v="1120"/>
    <n v="118400"/>
    <n v="0.66911819925984817"/>
    <x v="0"/>
  </r>
  <r>
    <x v="1121"/>
    <n v="212900"/>
    <n v="0.5239067956150778"/>
    <x v="0"/>
  </r>
  <r>
    <x v="1122"/>
    <n v="112000"/>
    <n v="0.37429215935551596"/>
    <x v="1"/>
  </r>
  <r>
    <x v="1123"/>
    <n v="118000"/>
    <n v="0.891911876605464"/>
    <x v="0"/>
  </r>
  <r>
    <x v="1124"/>
    <n v="163900"/>
    <n v="0.429270835034683"/>
    <x v="1"/>
  </r>
  <r>
    <x v="1125"/>
    <n v="115000"/>
    <n v="0.21448397287596765"/>
    <x v="1"/>
  </r>
  <r>
    <x v="1126"/>
    <n v="174000"/>
    <n v="0.90241336681686801"/>
    <x v="0"/>
  </r>
  <r>
    <x v="1127"/>
    <n v="259000"/>
    <n v="0.47125118933379928"/>
    <x v="1"/>
  </r>
  <r>
    <x v="1128"/>
    <n v="215000"/>
    <n v="0.57763374329842609"/>
    <x v="0"/>
  </r>
  <r>
    <x v="1129"/>
    <n v="140000"/>
    <n v="0.65667633661907521"/>
    <x v="0"/>
  </r>
  <r>
    <x v="1130"/>
    <n v="135000"/>
    <n v="0.96671556831588612"/>
    <x v="0"/>
  </r>
  <r>
    <x v="1131"/>
    <n v="93500"/>
    <n v="6.6498390745391989E-2"/>
    <x v="1"/>
  </r>
  <r>
    <x v="1132"/>
    <n v="117500"/>
    <n v="0.40388846161128622"/>
    <x v="1"/>
  </r>
  <r>
    <x v="1133"/>
    <n v="239500"/>
    <n v="0.97501245085001309"/>
    <x v="0"/>
  </r>
  <r>
    <x v="1134"/>
    <n v="169000"/>
    <n v="0.41421704093113598"/>
    <x v="1"/>
  </r>
  <r>
    <x v="1135"/>
    <n v="102000"/>
    <n v="2.4362997588493918E-2"/>
    <x v="1"/>
  </r>
  <r>
    <x v="1136"/>
    <n v="119000"/>
    <n v="0.6351691800595971"/>
    <x v="0"/>
  </r>
  <r>
    <x v="1137"/>
    <n v="94000"/>
    <n v="0.63475304293064583"/>
    <x v="0"/>
  </r>
  <r>
    <x v="1138"/>
    <n v="196000"/>
    <n v="0.49570318221646148"/>
    <x v="1"/>
  </r>
  <r>
    <x v="1139"/>
    <n v="144000"/>
    <n v="0.95232191740142669"/>
    <x v="0"/>
  </r>
  <r>
    <x v="1140"/>
    <n v="139000"/>
    <n v="0.54962654010667022"/>
    <x v="0"/>
  </r>
  <r>
    <x v="1141"/>
    <n v="197500"/>
    <n v="0.94976492261283263"/>
    <x v="0"/>
  </r>
  <r>
    <x v="1142"/>
    <n v="424870"/>
    <n v="0.74509671438609282"/>
    <x v="0"/>
  </r>
  <r>
    <x v="1143"/>
    <n v="80000"/>
    <n v="0.57127228715220746"/>
    <x v="0"/>
  </r>
  <r>
    <x v="1144"/>
    <n v="80000"/>
    <n v="0.2032315595047588"/>
    <x v="1"/>
  </r>
  <r>
    <x v="1145"/>
    <n v="149000"/>
    <n v="0.92913132620339134"/>
    <x v="0"/>
  </r>
  <r>
    <x v="1146"/>
    <n v="180000"/>
    <n v="0.61969121687509887"/>
    <x v="0"/>
  </r>
  <r>
    <x v="1147"/>
    <n v="174500"/>
    <n v="0.75931786877865304"/>
    <x v="0"/>
  </r>
  <r>
    <x v="1148"/>
    <n v="116900"/>
    <n v="0.67958677127743472"/>
    <x v="0"/>
  </r>
  <r>
    <x v="1149"/>
    <n v="143000"/>
    <n v="9.3016326626973678E-2"/>
    <x v="1"/>
  </r>
  <r>
    <x v="1150"/>
    <n v="124000"/>
    <n v="0.34909928953115754"/>
    <x v="1"/>
  </r>
  <r>
    <x v="1151"/>
    <n v="149900"/>
    <n v="0.22542148024266706"/>
    <x v="1"/>
  </r>
  <r>
    <x v="1152"/>
    <n v="230000"/>
    <n v="9.9275227432872648E-2"/>
    <x v="1"/>
  </r>
  <r>
    <x v="1153"/>
    <n v="120500"/>
    <n v="0.34829743645615441"/>
    <x v="1"/>
  </r>
  <r>
    <x v="1154"/>
    <n v="201800"/>
    <n v="0.6998003958161082"/>
    <x v="0"/>
  </r>
  <r>
    <x v="1155"/>
    <n v="218000"/>
    <n v="0.175866012364298"/>
    <x v="1"/>
  </r>
  <r>
    <x v="1156"/>
    <n v="179900"/>
    <n v="0.87971230813962886"/>
    <x v="0"/>
  </r>
  <r>
    <x v="1157"/>
    <n v="230000"/>
    <n v="0.53694247504300519"/>
    <x v="0"/>
  </r>
  <r>
    <x v="1158"/>
    <n v="235128"/>
    <n v="0.39234073578500206"/>
    <x v="1"/>
  </r>
  <r>
    <x v="1159"/>
    <n v="185000"/>
    <n v="0.58731149375352021"/>
    <x v="0"/>
  </r>
  <r>
    <x v="1160"/>
    <n v="146000"/>
    <n v="0.61663057025966017"/>
    <x v="0"/>
  </r>
  <r>
    <x v="1161"/>
    <n v="224000"/>
    <n v="6.054192286481519E-3"/>
    <x v="1"/>
  </r>
  <r>
    <x v="1162"/>
    <n v="129000"/>
    <n v="0.74069956194208442"/>
    <x v="0"/>
  </r>
  <r>
    <x v="1163"/>
    <n v="108959"/>
    <n v="0.43236670807603206"/>
    <x v="1"/>
  </r>
  <r>
    <x v="1164"/>
    <n v="194000"/>
    <n v="0.65654896715793498"/>
    <x v="0"/>
  </r>
  <r>
    <x v="1165"/>
    <n v="233170"/>
    <n v="0.19538091244945965"/>
    <x v="1"/>
  </r>
  <r>
    <x v="1166"/>
    <n v="245350"/>
    <n v="0.29667590195717908"/>
    <x v="1"/>
  </r>
  <r>
    <x v="1167"/>
    <n v="173000"/>
    <n v="7.0111106806460377E-2"/>
    <x v="1"/>
  </r>
  <r>
    <x v="1168"/>
    <n v="235000"/>
    <n v="0.68147041054909208"/>
    <x v="0"/>
  </r>
  <r>
    <x v="1169"/>
    <n v="625000"/>
    <n v="0.83401506453357033"/>
    <x v="0"/>
  </r>
  <r>
    <x v="1170"/>
    <n v="171000"/>
    <n v="0.78263280777076616"/>
    <x v="0"/>
  </r>
  <r>
    <x v="1171"/>
    <n v="163000"/>
    <n v="0.19050102695490922"/>
    <x v="1"/>
  </r>
  <r>
    <x v="1172"/>
    <n v="171900"/>
    <n v="0.71011982350845571"/>
    <x v="0"/>
  </r>
  <r>
    <x v="1173"/>
    <n v="200500"/>
    <n v="0.23190911094008526"/>
    <x v="1"/>
  </r>
  <r>
    <x v="1174"/>
    <n v="239000"/>
    <n v="0.81988935721040712"/>
    <x v="0"/>
  </r>
  <r>
    <x v="1175"/>
    <n v="285000"/>
    <n v="9.0736562709667901E-2"/>
    <x v="1"/>
  </r>
  <r>
    <x v="1176"/>
    <n v="119500"/>
    <n v="0.30473896060326633"/>
    <x v="1"/>
  </r>
  <r>
    <x v="1177"/>
    <n v="115000"/>
    <n v="0.62042772103625299"/>
    <x v="0"/>
  </r>
  <r>
    <x v="1178"/>
    <n v="154900"/>
    <n v="0.97355252302291329"/>
    <x v="0"/>
  </r>
  <r>
    <x v="1179"/>
    <n v="93000"/>
    <n v="0.17048693339627163"/>
    <x v="1"/>
  </r>
  <r>
    <x v="1180"/>
    <n v="250000"/>
    <n v="0.94011416116337287"/>
    <x v="0"/>
  </r>
  <r>
    <x v="1181"/>
    <n v="392500"/>
    <n v="0.76115679378602907"/>
    <x v="0"/>
  </r>
  <r>
    <x v="1182"/>
    <n v="745000"/>
    <n v="0.9234731003881409"/>
    <x v="0"/>
  </r>
  <r>
    <x v="1183"/>
    <n v="120000"/>
    <n v="0.64683851679667481"/>
    <x v="0"/>
  </r>
  <r>
    <x v="1184"/>
    <n v="186700"/>
    <n v="8.2196750691792775E-2"/>
    <x v="1"/>
  </r>
  <r>
    <x v="1185"/>
    <n v="104900"/>
    <n v="0.17532464565700523"/>
    <x v="1"/>
  </r>
  <r>
    <x v="1186"/>
    <n v="95000"/>
    <n v="0.2273998927310662"/>
    <x v="1"/>
  </r>
  <r>
    <x v="1187"/>
    <n v="262000"/>
    <n v="0.84684065263226116"/>
    <x v="0"/>
  </r>
  <r>
    <x v="1188"/>
    <n v="195000"/>
    <n v="0.17892399758000643"/>
    <x v="1"/>
  </r>
  <r>
    <x v="1189"/>
    <n v="189000"/>
    <n v="0.15000260505833096"/>
    <x v="1"/>
  </r>
  <r>
    <x v="1190"/>
    <n v="168000"/>
    <n v="0.50074004449949616"/>
    <x v="0"/>
  </r>
  <r>
    <x v="1191"/>
    <n v="174000"/>
    <n v="0.54149193039628507"/>
    <x v="0"/>
  </r>
  <r>
    <x v="1192"/>
    <n v="125000"/>
    <n v="0.65800118025467191"/>
    <x v="0"/>
  </r>
  <r>
    <x v="1193"/>
    <n v="165000"/>
    <n v="0.79083426265444579"/>
    <x v="0"/>
  </r>
  <r>
    <x v="1194"/>
    <n v="158000"/>
    <n v="0.78338007904467444"/>
    <x v="0"/>
  </r>
  <r>
    <x v="1195"/>
    <n v="176000"/>
    <n v="0.58180730834280037"/>
    <x v="0"/>
  </r>
  <r>
    <x v="1196"/>
    <n v="219210"/>
    <n v="2.1180559436880353E-2"/>
    <x v="1"/>
  </r>
  <r>
    <x v="1197"/>
    <n v="144000"/>
    <n v="0.35340696803948957"/>
    <x v="1"/>
  </r>
  <r>
    <x v="1198"/>
    <n v="178000"/>
    <n v="0.32799606381298407"/>
    <x v="1"/>
  </r>
  <r>
    <x v="1199"/>
    <n v="148000"/>
    <n v="0.63166006544566933"/>
    <x v="0"/>
  </r>
  <r>
    <x v="1200"/>
    <n v="116050"/>
    <n v="0.12236938850990287"/>
    <x v="1"/>
  </r>
  <r>
    <x v="1201"/>
    <n v="197900"/>
    <n v="0.440467055356217"/>
    <x v="1"/>
  </r>
  <r>
    <x v="1202"/>
    <n v="117000"/>
    <n v="0.2725656572632239"/>
    <x v="1"/>
  </r>
  <r>
    <x v="1203"/>
    <n v="213000"/>
    <n v="0.64143957141842256"/>
    <x v="0"/>
  </r>
  <r>
    <x v="1204"/>
    <n v="153500"/>
    <n v="0.68116497004391663"/>
    <x v="0"/>
  </r>
  <r>
    <x v="1205"/>
    <n v="271900"/>
    <n v="0.93782928666488985"/>
    <x v="0"/>
  </r>
  <r>
    <x v="1206"/>
    <n v="107000"/>
    <n v="0.43738624614773591"/>
    <x v="1"/>
  </r>
  <r>
    <x v="1207"/>
    <n v="200000"/>
    <n v="4.603481960093192E-3"/>
    <x v="1"/>
  </r>
  <r>
    <x v="1208"/>
    <n v="140000"/>
    <n v="0.78623960020580841"/>
    <x v="0"/>
  </r>
  <r>
    <x v="1209"/>
    <n v="290000"/>
    <n v="0.65608694718420169"/>
    <x v="0"/>
  </r>
  <r>
    <x v="1210"/>
    <n v="189000"/>
    <n v="0.73515419374530377"/>
    <x v="0"/>
  </r>
  <r>
    <x v="1211"/>
    <n v="164000"/>
    <n v="0.8578688263721731"/>
    <x v="0"/>
  </r>
  <r>
    <x v="1212"/>
    <n v="113000"/>
    <n v="5.9195414821705317E-2"/>
    <x v="1"/>
  </r>
  <r>
    <x v="1213"/>
    <n v="145000"/>
    <n v="0.13488292779087829"/>
    <x v="1"/>
  </r>
  <r>
    <x v="1214"/>
    <n v="134500"/>
    <n v="0.54884113907734544"/>
    <x v="0"/>
  </r>
  <r>
    <x v="1215"/>
    <n v="125000"/>
    <n v="8.4675804151001399E-2"/>
    <x v="1"/>
  </r>
  <r>
    <x v="1216"/>
    <n v="112000"/>
    <n v="0.78466237175877984"/>
    <x v="0"/>
  </r>
  <r>
    <x v="1217"/>
    <n v="229456"/>
    <n v="0.20388625057825938"/>
    <x v="1"/>
  </r>
  <r>
    <x v="1218"/>
    <n v="80500"/>
    <n v="0.72953392587074717"/>
    <x v="0"/>
  </r>
  <r>
    <x v="1219"/>
    <n v="91500"/>
    <n v="0.11714147983985879"/>
    <x v="1"/>
  </r>
  <r>
    <x v="1220"/>
    <n v="115000"/>
    <n v="0.25102550359010622"/>
    <x v="1"/>
  </r>
  <r>
    <x v="1221"/>
    <n v="134000"/>
    <n v="0.39502460553873664"/>
    <x v="1"/>
  </r>
  <r>
    <x v="1222"/>
    <n v="143000"/>
    <n v="0.81737593741240777"/>
    <x v="0"/>
  </r>
  <r>
    <x v="1223"/>
    <n v="137900"/>
    <n v="0.25996501367599179"/>
    <x v="1"/>
  </r>
  <r>
    <x v="1224"/>
    <n v="184000"/>
    <n v="0.41445446652211948"/>
    <x v="1"/>
  </r>
  <r>
    <x v="1225"/>
    <n v="145000"/>
    <n v="0.47300388167815988"/>
    <x v="1"/>
  </r>
  <r>
    <x v="1226"/>
    <n v="214000"/>
    <n v="0.8188607874999021"/>
    <x v="0"/>
  </r>
  <r>
    <x v="1227"/>
    <n v="147000"/>
    <n v="0.64443968488454562"/>
    <x v="0"/>
  </r>
  <r>
    <x v="1228"/>
    <n v="367294"/>
    <n v="0.13938830168297955"/>
    <x v="1"/>
  </r>
  <r>
    <x v="1229"/>
    <n v="127000"/>
    <n v="0.68159525182875047"/>
    <x v="0"/>
  </r>
  <r>
    <x v="1230"/>
    <n v="190000"/>
    <n v="0.85084238919251487"/>
    <x v="0"/>
  </r>
  <r>
    <x v="1231"/>
    <n v="132500"/>
    <n v="0.29960568379873176"/>
    <x v="1"/>
  </r>
  <r>
    <x v="1232"/>
    <n v="101800"/>
    <n v="0.60553986276292882"/>
    <x v="0"/>
  </r>
  <r>
    <x v="1233"/>
    <n v="142000"/>
    <n v="0.23797755514355368"/>
    <x v="1"/>
  </r>
  <r>
    <x v="1234"/>
    <n v="130000"/>
    <n v="0.34636896743186019"/>
    <x v="1"/>
  </r>
  <r>
    <x v="1235"/>
    <n v="138887"/>
    <n v="0.7718148153729153"/>
    <x v="0"/>
  </r>
  <r>
    <x v="1236"/>
    <n v="175500"/>
    <n v="0.65949993089792358"/>
    <x v="0"/>
  </r>
  <r>
    <x v="1237"/>
    <n v="195000"/>
    <n v="0.56557499440178671"/>
    <x v="0"/>
  </r>
  <r>
    <x v="1238"/>
    <n v="142500"/>
    <n v="0.19627835979500252"/>
    <x v="1"/>
  </r>
  <r>
    <x v="1239"/>
    <n v="265900"/>
    <n v="0.2648149684490293"/>
    <x v="1"/>
  </r>
  <r>
    <x v="1240"/>
    <n v="224900"/>
    <n v="0.82772531315495845"/>
    <x v="0"/>
  </r>
  <r>
    <x v="1241"/>
    <n v="248328"/>
    <n v="0.70254632382656268"/>
    <x v="0"/>
  </r>
  <r>
    <x v="1242"/>
    <n v="170000"/>
    <n v="0.67103251695753263"/>
    <x v="0"/>
  </r>
  <r>
    <x v="1243"/>
    <n v="465000"/>
    <n v="0.86298901410911599"/>
    <x v="0"/>
  </r>
  <r>
    <x v="1244"/>
    <n v="230000"/>
    <n v="0.76646246083145542"/>
    <x v="0"/>
  </r>
  <r>
    <x v="1245"/>
    <n v="178000"/>
    <n v="0.1765825168038152"/>
    <x v="1"/>
  </r>
  <r>
    <x v="1246"/>
    <n v="186500"/>
    <n v="0.73121201075761177"/>
    <x v="0"/>
  </r>
  <r>
    <x v="1247"/>
    <n v="169900"/>
    <n v="4.5753773014418186E-2"/>
    <x v="1"/>
  </r>
  <r>
    <x v="1248"/>
    <n v="129500"/>
    <n v="0.39775192084285027"/>
    <x v="1"/>
  </r>
  <r>
    <x v="1249"/>
    <n v="119000"/>
    <n v="3.2368894973070828E-2"/>
    <x v="1"/>
  </r>
  <r>
    <x v="1250"/>
    <n v="244000"/>
    <n v="0.12384260356125798"/>
    <x v="1"/>
  </r>
  <r>
    <x v="1251"/>
    <n v="171750"/>
    <n v="0.57075710883775466"/>
    <x v="0"/>
  </r>
  <r>
    <x v="1252"/>
    <n v="130000"/>
    <n v="0.57026170368005491"/>
    <x v="0"/>
  </r>
  <r>
    <x v="1253"/>
    <n v="294000"/>
    <n v="0.95917791991545054"/>
    <x v="0"/>
  </r>
  <r>
    <x v="1254"/>
    <n v="165400"/>
    <n v="0.5626220444619694"/>
    <x v="0"/>
  </r>
  <r>
    <x v="1255"/>
    <n v="127500"/>
    <n v="0.20130306212698379"/>
    <x v="1"/>
  </r>
  <r>
    <x v="1256"/>
    <n v="301500"/>
    <n v="4.0387222777346299E-2"/>
    <x v="1"/>
  </r>
  <r>
    <x v="1257"/>
    <n v="99900"/>
    <n v="0.16911003010949377"/>
    <x v="1"/>
  </r>
  <r>
    <x v="1258"/>
    <n v="190000"/>
    <n v="0.46331290812792647"/>
    <x v="1"/>
  </r>
  <r>
    <x v="1259"/>
    <n v="151000"/>
    <n v="0.46401877704442263"/>
    <x v="1"/>
  </r>
  <r>
    <x v="1260"/>
    <n v="181000"/>
    <n v="0.82078941495823798"/>
    <x v="0"/>
  </r>
  <r>
    <x v="1261"/>
    <n v="128900"/>
    <n v="0.26611989196233743"/>
    <x v="1"/>
  </r>
  <r>
    <x v="1262"/>
    <n v="161500"/>
    <n v="7.2682192439563642E-2"/>
    <x v="1"/>
  </r>
  <r>
    <x v="1263"/>
    <n v="180500"/>
    <n v="0.60598492123813363"/>
    <x v="0"/>
  </r>
  <r>
    <x v="1264"/>
    <n v="181000"/>
    <n v="0.97924043077220058"/>
    <x v="0"/>
  </r>
  <r>
    <x v="1265"/>
    <n v="183900"/>
    <n v="0.37230978317885566"/>
    <x v="1"/>
  </r>
  <r>
    <x v="1266"/>
    <n v="122000"/>
    <n v="0.92955672306044623"/>
    <x v="0"/>
  </r>
  <r>
    <x v="1267"/>
    <n v="378500"/>
    <n v="0.31217367750502412"/>
    <x v="1"/>
  </r>
  <r>
    <x v="1268"/>
    <n v="381000"/>
    <n v="0.90764492616279768"/>
    <x v="0"/>
  </r>
  <r>
    <x v="1269"/>
    <n v="144000"/>
    <n v="0.59494417818193823"/>
    <x v="0"/>
  </r>
  <r>
    <x v="1270"/>
    <n v="260000"/>
    <n v="0.46930044215646316"/>
    <x v="1"/>
  </r>
  <r>
    <x v="1271"/>
    <n v="185750"/>
    <n v="0.9049826638649926"/>
    <x v="0"/>
  </r>
  <r>
    <x v="1272"/>
    <n v="137000"/>
    <n v="0.91049902664942273"/>
    <x v="0"/>
  </r>
  <r>
    <x v="1273"/>
    <n v="177000"/>
    <n v="0.67237685198581121"/>
    <x v="0"/>
  </r>
  <r>
    <x v="1274"/>
    <n v="139000"/>
    <n v="1.0187014584176923E-2"/>
    <x v="1"/>
  </r>
  <r>
    <x v="1275"/>
    <n v="137000"/>
    <n v="0.3048652508898112"/>
    <x v="1"/>
  </r>
  <r>
    <x v="1276"/>
    <n v="162000"/>
    <n v="0.75094869630054106"/>
    <x v="0"/>
  </r>
  <r>
    <x v="1277"/>
    <n v="197900"/>
    <n v="0.277226905164352"/>
    <x v="1"/>
  </r>
  <r>
    <x v="1278"/>
    <n v="237000"/>
    <n v="0.75478503606395819"/>
    <x v="0"/>
  </r>
  <r>
    <x v="1279"/>
    <n v="68400"/>
    <n v="0.73671913017649671"/>
    <x v="0"/>
  </r>
  <r>
    <x v="1280"/>
    <n v="227000"/>
    <n v="0.7873077789118279"/>
    <x v="0"/>
  </r>
  <r>
    <x v="1281"/>
    <n v="180000"/>
    <n v="0.62820755057514677"/>
    <x v="0"/>
  </r>
  <r>
    <x v="1282"/>
    <n v="150500"/>
    <n v="0.57934197541047205"/>
    <x v="0"/>
  </r>
  <r>
    <x v="1283"/>
    <n v="139000"/>
    <n v="0.91514328711368886"/>
    <x v="0"/>
  </r>
  <r>
    <x v="1284"/>
    <n v="169000"/>
    <n v="0.53949183534796918"/>
    <x v="0"/>
  </r>
  <r>
    <x v="1285"/>
    <n v="132500"/>
    <n v="0.51667689663198924"/>
    <x v="0"/>
  </r>
  <r>
    <x v="1286"/>
    <n v="143000"/>
    <n v="5.0560802988658948E-2"/>
    <x v="1"/>
  </r>
  <r>
    <x v="1287"/>
    <n v="190000"/>
    <n v="0.91645233738767695"/>
    <x v="0"/>
  </r>
  <r>
    <x v="1288"/>
    <n v="278000"/>
    <n v="6.8994937646397747E-2"/>
    <x v="1"/>
  </r>
  <r>
    <x v="1289"/>
    <n v="281000"/>
    <n v="4.7373157488252549E-2"/>
    <x v="1"/>
  </r>
  <r>
    <x v="1290"/>
    <n v="180500"/>
    <n v="0.28436356796204587"/>
    <x v="1"/>
  </r>
  <r>
    <x v="1291"/>
    <n v="119500"/>
    <n v="0.16152488537616261"/>
    <x v="1"/>
  </r>
  <r>
    <x v="1292"/>
    <n v="107500"/>
    <n v="0.18065263901517914"/>
    <x v="1"/>
  </r>
  <r>
    <x v="1293"/>
    <n v="162900"/>
    <n v="0.86174988630763005"/>
    <x v="0"/>
  </r>
  <r>
    <x v="1294"/>
    <n v="115000"/>
    <n v="1.3836224878097325E-2"/>
    <x v="1"/>
  </r>
  <r>
    <x v="1295"/>
    <n v="138500"/>
    <n v="0.12218697922262856"/>
    <x v="1"/>
  </r>
  <r>
    <x v="1296"/>
    <n v="155000"/>
    <n v="0.6205376214772591"/>
    <x v="0"/>
  </r>
  <r>
    <x v="1297"/>
    <n v="140000"/>
    <n v="0.24577036644224937"/>
    <x v="1"/>
  </r>
  <r>
    <x v="1298"/>
    <n v="160000"/>
    <n v="0.49528538698252533"/>
    <x v="1"/>
  </r>
  <r>
    <x v="1299"/>
    <n v="154000"/>
    <n v="0.90365089444325064"/>
    <x v="0"/>
  </r>
  <r>
    <x v="1300"/>
    <n v="225000"/>
    <n v="0.63532791543730216"/>
    <x v="0"/>
  </r>
  <r>
    <x v="1301"/>
    <n v="177500"/>
    <n v="0.54608057283425937"/>
    <x v="0"/>
  </r>
  <r>
    <x v="1302"/>
    <n v="290000"/>
    <n v="0.51026245918694546"/>
    <x v="0"/>
  </r>
  <r>
    <x v="1303"/>
    <n v="232000"/>
    <n v="0.8082840774291663"/>
    <x v="0"/>
  </r>
  <r>
    <x v="1304"/>
    <n v="130000"/>
    <n v="9.6536347279519097E-2"/>
    <x v="1"/>
  </r>
  <r>
    <x v="1305"/>
    <n v="325000"/>
    <n v="0.21518785342205504"/>
    <x v="1"/>
  </r>
  <r>
    <x v="1306"/>
    <n v="202500"/>
    <n v="0.92799057160156873"/>
    <x v="0"/>
  </r>
  <r>
    <x v="1307"/>
    <n v="138000"/>
    <n v="0.40426547256160594"/>
    <x v="1"/>
  </r>
  <r>
    <x v="1308"/>
    <n v="147000"/>
    <n v="0.37096945800740899"/>
    <x v="1"/>
  </r>
  <r>
    <x v="1309"/>
    <n v="179200"/>
    <n v="0.3078387656164544"/>
    <x v="1"/>
  </r>
  <r>
    <x v="1310"/>
    <n v="335000"/>
    <n v="0.47837696838856925"/>
    <x v="1"/>
  </r>
  <r>
    <x v="1311"/>
    <n v="203000"/>
    <n v="0.65225299329708841"/>
    <x v="0"/>
  </r>
  <r>
    <x v="1312"/>
    <n v="302000"/>
    <n v="0.83120870700282024"/>
    <x v="0"/>
  </r>
  <r>
    <x v="1313"/>
    <n v="333168"/>
    <n v="0.60769632331553602"/>
    <x v="0"/>
  </r>
  <r>
    <x v="1314"/>
    <n v="119000"/>
    <n v="0.33431467422637817"/>
    <x v="1"/>
  </r>
  <r>
    <x v="1315"/>
    <n v="206900"/>
    <n v="0.42475055149393903"/>
    <x v="1"/>
  </r>
  <r>
    <x v="1316"/>
    <n v="295493"/>
    <n v="0.33721103570422029"/>
    <x v="1"/>
  </r>
  <r>
    <x v="1317"/>
    <n v="208900"/>
    <n v="0.43368213083708551"/>
    <x v="1"/>
  </r>
  <r>
    <x v="1318"/>
    <n v="275000"/>
    <n v="0.9537470011529211"/>
    <x v="0"/>
  </r>
  <r>
    <x v="1319"/>
    <n v="111000"/>
    <n v="0.98987828811450984"/>
    <x v="0"/>
  </r>
  <r>
    <x v="1320"/>
    <n v="156500"/>
    <n v="0.22179661739043777"/>
    <x v="1"/>
  </r>
  <r>
    <x v="1321"/>
    <n v="72500"/>
    <n v="0.92568184626478367"/>
    <x v="0"/>
  </r>
  <r>
    <x v="1322"/>
    <n v="190000"/>
    <n v="0.71148973374782387"/>
    <x v="0"/>
  </r>
  <r>
    <x v="1323"/>
    <n v="82500"/>
    <n v="0.29625937481507703"/>
    <x v="1"/>
  </r>
  <r>
    <x v="1324"/>
    <n v="147000"/>
    <n v="0.88923803871987028"/>
    <x v="0"/>
  </r>
  <r>
    <x v="1325"/>
    <n v="55000"/>
    <n v="0.86427477203107128"/>
    <x v="0"/>
  </r>
  <r>
    <x v="1326"/>
    <n v="79000"/>
    <n v="0.99993492417311292"/>
    <x v="0"/>
  </r>
  <r>
    <x v="1327"/>
    <n v="130500"/>
    <n v="0.65427268468632471"/>
    <x v="0"/>
  </r>
  <r>
    <x v="1328"/>
    <n v="256000"/>
    <n v="0.97229439884267588"/>
    <x v="0"/>
  </r>
  <r>
    <x v="1329"/>
    <n v="176500"/>
    <n v="0.88421620879366969"/>
    <x v="0"/>
  </r>
  <r>
    <x v="1330"/>
    <n v="227000"/>
    <n v="0.69344264921246423"/>
    <x v="0"/>
  </r>
  <r>
    <x v="1331"/>
    <n v="132500"/>
    <n v="0.5806696165462838"/>
    <x v="0"/>
  </r>
  <r>
    <x v="1332"/>
    <n v="100000"/>
    <n v="0.35474757038682192"/>
    <x v="1"/>
  </r>
  <r>
    <x v="1333"/>
    <n v="125500"/>
    <n v="0.47666411855302382"/>
    <x v="1"/>
  </r>
  <r>
    <x v="1334"/>
    <n v="125000"/>
    <n v="0.45263287304716271"/>
    <x v="1"/>
  </r>
  <r>
    <x v="1335"/>
    <n v="167900"/>
    <n v="0.19976040451141974"/>
    <x v="1"/>
  </r>
  <r>
    <x v="1336"/>
    <n v="135000"/>
    <n v="0.56384177454972406"/>
    <x v="0"/>
  </r>
  <r>
    <x v="1337"/>
    <n v="52500"/>
    <n v="0.25780231204503867"/>
    <x v="1"/>
  </r>
  <r>
    <x v="1338"/>
    <n v="200000"/>
    <n v="0.56684850597070235"/>
    <x v="0"/>
  </r>
  <r>
    <x v="1339"/>
    <n v="128500"/>
    <n v="0.13252275511791767"/>
    <x v="1"/>
  </r>
  <r>
    <x v="1340"/>
    <n v="123000"/>
    <n v="0.46904536837143096"/>
    <x v="1"/>
  </r>
  <r>
    <x v="1341"/>
    <n v="155000"/>
    <n v="0.42192017616108324"/>
    <x v="1"/>
  </r>
  <r>
    <x v="1342"/>
    <n v="228500"/>
    <n v="0.10980950465082218"/>
    <x v="1"/>
  </r>
  <r>
    <x v="1343"/>
    <n v="177000"/>
    <n v="0.51354602060830656"/>
    <x v="0"/>
  </r>
  <r>
    <x v="1344"/>
    <n v="155835"/>
    <n v="2.6914089748684922E-2"/>
    <x v="1"/>
  </r>
  <r>
    <x v="1345"/>
    <n v="108500"/>
    <n v="0.33927189078151998"/>
    <x v="1"/>
  </r>
  <r>
    <x v="1346"/>
    <n v="262500"/>
    <n v="0.69331994867039159"/>
    <x v="0"/>
  </r>
  <r>
    <x v="1347"/>
    <n v="283463"/>
    <n v="0.95452027451467647"/>
    <x v="0"/>
  </r>
  <r>
    <x v="1348"/>
    <n v="215000"/>
    <n v="0.86312706771121317"/>
    <x v="0"/>
  </r>
  <r>
    <x v="1349"/>
    <n v="122000"/>
    <n v="0.36831910022368219"/>
    <x v="1"/>
  </r>
  <r>
    <x v="1350"/>
    <n v="200000"/>
    <n v="0.4171876390403233"/>
    <x v="1"/>
  </r>
  <r>
    <x v="1351"/>
    <n v="171000"/>
    <n v="0.41185066260254322"/>
    <x v="1"/>
  </r>
  <r>
    <x v="1352"/>
    <n v="134900"/>
    <n v="0.12394685586634369"/>
    <x v="1"/>
  </r>
  <r>
    <x v="1353"/>
    <n v="410000"/>
    <n v="0.54455919734258373"/>
    <x v="0"/>
  </r>
  <r>
    <x v="1354"/>
    <n v="235000"/>
    <n v="9.5375935333027684E-2"/>
    <x v="1"/>
  </r>
  <r>
    <x v="1355"/>
    <n v="170000"/>
    <n v="0.18676447751071257"/>
    <x v="1"/>
  </r>
  <r>
    <x v="1356"/>
    <n v="110000"/>
    <n v="0.44631895840761471"/>
    <x v="1"/>
  </r>
  <r>
    <x v="1357"/>
    <n v="149900"/>
    <n v="0.9059966393362886"/>
    <x v="0"/>
  </r>
  <r>
    <x v="1358"/>
    <n v="177500"/>
    <n v="0.63042580498873868"/>
    <x v="0"/>
  </r>
  <r>
    <x v="1359"/>
    <n v="315000"/>
    <n v="0.19346630951892174"/>
    <x v="1"/>
  </r>
  <r>
    <x v="1360"/>
    <n v="189000"/>
    <n v="0.90152288248350487"/>
    <x v="0"/>
  </r>
  <r>
    <x v="1361"/>
    <n v="260000"/>
    <n v="0.30008582084465774"/>
    <x v="1"/>
  </r>
  <r>
    <x v="1362"/>
    <n v="104900"/>
    <n v="0.28153832171069815"/>
    <x v="1"/>
  </r>
  <r>
    <x v="1363"/>
    <n v="156932"/>
    <n v="0.69877681787718726"/>
    <x v="0"/>
  </r>
  <r>
    <x v="1364"/>
    <n v="144152"/>
    <n v="0.46332013495429736"/>
    <x v="1"/>
  </r>
  <r>
    <x v="1365"/>
    <n v="216000"/>
    <n v="0.83660070914268747"/>
    <x v="0"/>
  </r>
  <r>
    <x v="1366"/>
    <n v="193000"/>
    <n v="0.15422988807542826"/>
    <x v="1"/>
  </r>
  <r>
    <x v="1367"/>
    <n v="127000"/>
    <n v="1.1048455365043619E-2"/>
    <x v="1"/>
  </r>
  <r>
    <x v="1368"/>
    <n v="144000"/>
    <n v="0.58819367188415361"/>
    <x v="0"/>
  </r>
  <r>
    <x v="1369"/>
    <n v="232000"/>
    <n v="0.102910928107661"/>
    <x v="1"/>
  </r>
  <r>
    <x v="1370"/>
    <n v="105000"/>
    <n v="0.83750733962745227"/>
    <x v="0"/>
  </r>
  <r>
    <x v="1371"/>
    <n v="165500"/>
    <n v="0.74960139225881472"/>
    <x v="0"/>
  </r>
  <r>
    <x v="1372"/>
    <n v="274300"/>
    <n v="0.71038126039503824"/>
    <x v="0"/>
  </r>
  <r>
    <x v="1373"/>
    <n v="466500"/>
    <n v="0.46100947585054242"/>
    <x v="1"/>
  </r>
  <r>
    <x v="1374"/>
    <n v="250000"/>
    <n v="0.61697394385048299"/>
    <x v="0"/>
  </r>
  <r>
    <x v="1375"/>
    <n v="239000"/>
    <n v="2.7194742129007299E-2"/>
    <x v="1"/>
  </r>
  <r>
    <x v="1376"/>
    <n v="91000"/>
    <n v="0.93058965220110801"/>
    <x v="0"/>
  </r>
  <r>
    <x v="1377"/>
    <n v="117000"/>
    <n v="0.23033946764912561"/>
    <x v="1"/>
  </r>
  <r>
    <x v="1378"/>
    <n v="83000"/>
    <n v="0.47467192527094126"/>
    <x v="1"/>
  </r>
  <r>
    <x v="1379"/>
    <n v="167500"/>
    <n v="0.94729782333418955"/>
    <x v="0"/>
  </r>
  <r>
    <x v="1380"/>
    <n v="58500"/>
    <n v="0.3250664221541586"/>
    <x v="1"/>
  </r>
  <r>
    <x v="1381"/>
    <n v="237500"/>
    <n v="0.10184388276831069"/>
    <x v="1"/>
  </r>
  <r>
    <x v="1382"/>
    <n v="157000"/>
    <n v="0.82391839668372624"/>
    <x v="0"/>
  </r>
  <r>
    <x v="1383"/>
    <n v="112000"/>
    <n v="0.37146311509412455"/>
    <x v="1"/>
  </r>
  <r>
    <x v="1384"/>
    <n v="105000"/>
    <n v="0.64283619060744013"/>
    <x v="0"/>
  </r>
  <r>
    <x v="1385"/>
    <n v="125500"/>
    <n v="0.49057028330953734"/>
    <x v="1"/>
  </r>
  <r>
    <x v="1386"/>
    <n v="250000"/>
    <n v="0.61709825951279385"/>
    <x v="0"/>
  </r>
  <r>
    <x v="1387"/>
    <n v="136000"/>
    <n v="0.55644712747064218"/>
    <x v="0"/>
  </r>
  <r>
    <x v="1388"/>
    <n v="377500"/>
    <n v="0.47340460952604191"/>
    <x v="1"/>
  </r>
  <r>
    <x v="1389"/>
    <n v="131000"/>
    <n v="0.89792622454994775"/>
    <x v="0"/>
  </r>
  <r>
    <x v="1390"/>
    <n v="235000"/>
    <n v="0.68233059969739673"/>
    <x v="0"/>
  </r>
  <r>
    <x v="1391"/>
    <n v="124000"/>
    <n v="0.62761811979181625"/>
    <x v="0"/>
  </r>
  <r>
    <x v="1392"/>
    <n v="123000"/>
    <n v="0.66142596071520754"/>
    <x v="0"/>
  </r>
  <r>
    <x v="1393"/>
    <n v="163000"/>
    <n v="0.68349567429761049"/>
    <x v="0"/>
  </r>
  <r>
    <x v="1394"/>
    <n v="246578"/>
    <n v="0.83709242911316084"/>
    <x v="0"/>
  </r>
  <r>
    <x v="1395"/>
    <n v="281213"/>
    <n v="0.1099907598587061"/>
    <x v="1"/>
  </r>
  <r>
    <x v="1396"/>
    <n v="160000"/>
    <n v="0.22183571055682649"/>
    <x v="1"/>
  </r>
  <r>
    <x v="1397"/>
    <n v="137500"/>
    <n v="7.6853058947176756E-2"/>
    <x v="1"/>
  </r>
  <r>
    <x v="1398"/>
    <n v="138000"/>
    <n v="0.39864114772596149"/>
    <x v="1"/>
  </r>
  <r>
    <x v="1399"/>
    <n v="137450"/>
    <n v="0.22173126685980249"/>
    <x v="1"/>
  </r>
  <r>
    <x v="1400"/>
    <n v="120000"/>
    <n v="0.56454504039901987"/>
    <x v="0"/>
  </r>
  <r>
    <x v="1401"/>
    <n v="193000"/>
    <n v="0.89711735781766888"/>
    <x v="0"/>
  </r>
  <r>
    <x v="1402"/>
    <n v="193879"/>
    <n v="4.8234769253589493E-2"/>
    <x v="1"/>
  </r>
  <r>
    <x v="1403"/>
    <n v="282922"/>
    <n v="0.21606696889834487"/>
    <x v="1"/>
  </r>
  <r>
    <x v="1404"/>
    <n v="105000"/>
    <n v="0.59912929441285401"/>
    <x v="0"/>
  </r>
  <r>
    <x v="1405"/>
    <n v="275000"/>
    <n v="0.22662872307440929"/>
    <x v="1"/>
  </r>
  <r>
    <x v="1406"/>
    <n v="133000"/>
    <n v="0.20686330805304431"/>
    <x v="1"/>
  </r>
  <r>
    <x v="1407"/>
    <n v="112000"/>
    <n v="0.38843095745648903"/>
    <x v="1"/>
  </r>
  <r>
    <x v="1408"/>
    <n v="125500"/>
    <n v="0.90360916075611342"/>
    <x v="0"/>
  </r>
  <r>
    <x v="1409"/>
    <n v="215000"/>
    <n v="0.24269262690638271"/>
    <x v="1"/>
  </r>
  <r>
    <x v="1410"/>
    <n v="230000"/>
    <n v="0.14845751553316699"/>
    <x v="1"/>
  </r>
  <r>
    <x v="1411"/>
    <n v="140000"/>
    <n v="0.25749575728071106"/>
    <x v="1"/>
  </r>
  <r>
    <x v="1412"/>
    <n v="90000"/>
    <n v="9.7875045799904359E-2"/>
    <x v="1"/>
  </r>
  <r>
    <x v="1413"/>
    <n v="257000"/>
    <n v="0.722317984226715"/>
    <x v="0"/>
  </r>
  <r>
    <x v="1414"/>
    <n v="207000"/>
    <n v="0.11146442248633259"/>
    <x v="1"/>
  </r>
  <r>
    <x v="1415"/>
    <n v="175900"/>
    <n v="0.12269505058477492"/>
    <x v="1"/>
  </r>
  <r>
    <x v="1416"/>
    <n v="122500"/>
    <n v="0.57781215029909938"/>
    <x v="0"/>
  </r>
  <r>
    <x v="1417"/>
    <n v="340000"/>
    <n v="0.51642184471530639"/>
    <x v="0"/>
  </r>
  <r>
    <x v="1418"/>
    <n v="124000"/>
    <n v="5.242512860738735E-2"/>
    <x v="1"/>
  </r>
  <r>
    <x v="1419"/>
    <n v="223000"/>
    <n v="0.10392117432096182"/>
    <x v="1"/>
  </r>
  <r>
    <x v="1420"/>
    <n v="179900"/>
    <n v="0.62943382122074398"/>
    <x v="0"/>
  </r>
  <r>
    <x v="1421"/>
    <n v="127500"/>
    <n v="0.99483739972798724"/>
    <x v="0"/>
  </r>
  <r>
    <x v="1422"/>
    <n v="136500"/>
    <n v="0.54472015608286095"/>
    <x v="0"/>
  </r>
  <r>
    <x v="1423"/>
    <n v="274970"/>
    <n v="0.7045307381660979"/>
    <x v="0"/>
  </r>
  <r>
    <x v="1424"/>
    <n v="144000"/>
    <n v="0.42094502305916792"/>
    <x v="1"/>
  </r>
  <r>
    <x v="1425"/>
    <n v="142000"/>
    <n v="0.74430588101751982"/>
    <x v="0"/>
  </r>
  <r>
    <x v="1426"/>
    <n v="271000"/>
    <n v="0.26515128909554964"/>
    <x v="1"/>
  </r>
  <r>
    <x v="1427"/>
    <n v="140000"/>
    <n v="0.18030599631744149"/>
    <x v="1"/>
  </r>
  <r>
    <x v="1428"/>
    <n v="119000"/>
    <n v="6.2746557715400053E-2"/>
    <x v="1"/>
  </r>
  <r>
    <x v="1429"/>
    <n v="182900"/>
    <n v="0.39524805656849238"/>
    <x v="1"/>
  </r>
  <r>
    <x v="1430"/>
    <n v="192140"/>
    <n v="0.74561721436603567"/>
    <x v="0"/>
  </r>
  <r>
    <x v="1431"/>
    <n v="143750"/>
    <n v="0.68526334871576877"/>
    <x v="0"/>
  </r>
  <r>
    <x v="1432"/>
    <n v="64500"/>
    <n v="0.51591605554611408"/>
    <x v="0"/>
  </r>
  <r>
    <x v="1433"/>
    <n v="186500"/>
    <n v="0.29450057547652075"/>
    <x v="1"/>
  </r>
  <r>
    <x v="1434"/>
    <n v="160000"/>
    <n v="1.8037846097989974E-2"/>
    <x v="1"/>
  </r>
  <r>
    <x v="1435"/>
    <n v="174000"/>
    <n v="0.25659954125224604"/>
    <x v="1"/>
  </r>
  <r>
    <x v="1436"/>
    <n v="120500"/>
    <n v="0.18657850772189122"/>
    <x v="1"/>
  </r>
  <r>
    <x v="1437"/>
    <n v="394617"/>
    <n v="0.86580283937144253"/>
    <x v="0"/>
  </r>
  <r>
    <x v="1438"/>
    <n v="149700"/>
    <n v="0.33089668986527154"/>
    <x v="1"/>
  </r>
  <r>
    <x v="1439"/>
    <n v="197000"/>
    <n v="0.15370577698315646"/>
    <x v="1"/>
  </r>
  <r>
    <x v="1440"/>
    <n v="191000"/>
    <n v="0.8322528963162974"/>
    <x v="0"/>
  </r>
  <r>
    <x v="1441"/>
    <n v="149300"/>
    <n v="0.11120997765765672"/>
    <x v="1"/>
  </r>
  <r>
    <x v="1442"/>
    <n v="310000"/>
    <n v="0.96773642970216722"/>
    <x v="0"/>
  </r>
  <r>
    <x v="1443"/>
    <n v="121000"/>
    <n v="0.78479877709455959"/>
    <x v="0"/>
  </r>
  <r>
    <x v="1444"/>
    <n v="179600"/>
    <n v="8.9852031142917066E-2"/>
    <x v="1"/>
  </r>
  <r>
    <x v="1445"/>
    <n v="129000"/>
    <n v="0.35211598383258869"/>
    <x v="1"/>
  </r>
  <r>
    <x v="1446"/>
    <n v="157900"/>
    <n v="0.42370194181218623"/>
    <x v="1"/>
  </r>
  <r>
    <x v="1447"/>
    <n v="240000"/>
    <n v="0.10908899759422952"/>
    <x v="1"/>
  </r>
  <r>
    <x v="1448"/>
    <n v="112000"/>
    <n v="0.35052101190262297"/>
    <x v="1"/>
  </r>
  <r>
    <x v="1449"/>
    <n v="92000"/>
    <n v="0.25090922271978067"/>
    <x v="1"/>
  </r>
  <r>
    <x v="1450"/>
    <n v="136000"/>
    <n v="0.38017366940823993"/>
    <x v="1"/>
  </r>
  <r>
    <x v="1451"/>
    <n v="287090"/>
    <n v="0.24258140250566818"/>
    <x v="1"/>
  </r>
  <r>
    <x v="1452"/>
    <n v="145000"/>
    <n v="0.51974781820556937"/>
    <x v="0"/>
  </r>
  <r>
    <x v="1453"/>
    <n v="84500"/>
    <n v="0.59023089653529992"/>
    <x v="0"/>
  </r>
  <r>
    <x v="1454"/>
    <n v="185000"/>
    <n v="0.2013212645529604"/>
    <x v="1"/>
  </r>
  <r>
    <x v="1455"/>
    <n v="175000"/>
    <n v="0.60194299239096505"/>
    <x v="0"/>
  </r>
  <r>
    <x v="1456"/>
    <n v="210000"/>
    <n v="0.66902222477987705"/>
    <x v="0"/>
  </r>
  <r>
    <x v="1457"/>
    <n v="266500"/>
    <n v="0.64331582239412721"/>
    <x v="0"/>
  </r>
  <r>
    <x v="1458"/>
    <n v="142125"/>
    <n v="0.13158066715551797"/>
    <x v="1"/>
  </r>
  <r>
    <x v="1459"/>
    <n v="147500"/>
    <n v="0.805515710988081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B5471-D1BC-4FDB-92ED-D5F011A14AD9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G3:H70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700">
    <i>
      <x v="1"/>
    </i>
    <i>
      <x v="3"/>
    </i>
    <i>
      <x v="6"/>
    </i>
    <i>
      <x v="11"/>
    </i>
    <i>
      <x v="18"/>
    </i>
    <i>
      <x v="19"/>
    </i>
    <i>
      <x v="22"/>
    </i>
    <i>
      <x v="23"/>
    </i>
    <i>
      <x v="26"/>
    </i>
    <i>
      <x v="27"/>
    </i>
    <i>
      <x v="28"/>
    </i>
    <i>
      <x v="29"/>
    </i>
    <i>
      <x v="31"/>
    </i>
    <i>
      <x v="34"/>
    </i>
    <i>
      <x v="37"/>
    </i>
    <i>
      <x v="39"/>
    </i>
    <i>
      <x v="41"/>
    </i>
    <i>
      <x v="43"/>
    </i>
    <i>
      <x v="46"/>
    </i>
    <i>
      <x v="47"/>
    </i>
    <i>
      <x v="48"/>
    </i>
    <i>
      <x v="49"/>
    </i>
    <i>
      <x v="51"/>
    </i>
    <i>
      <x v="52"/>
    </i>
    <i>
      <x v="53"/>
    </i>
    <i>
      <x v="56"/>
    </i>
    <i>
      <x v="57"/>
    </i>
    <i>
      <x v="58"/>
    </i>
    <i>
      <x v="59"/>
    </i>
    <i>
      <x v="61"/>
    </i>
    <i>
      <x v="62"/>
    </i>
    <i>
      <x v="65"/>
    </i>
    <i>
      <x v="70"/>
    </i>
    <i>
      <x v="71"/>
    </i>
    <i>
      <x v="72"/>
    </i>
    <i>
      <x v="75"/>
    </i>
    <i>
      <x v="77"/>
    </i>
    <i>
      <x v="83"/>
    </i>
    <i>
      <x v="84"/>
    </i>
    <i>
      <x v="86"/>
    </i>
    <i>
      <x v="89"/>
    </i>
    <i>
      <x v="91"/>
    </i>
    <i>
      <x v="97"/>
    </i>
    <i>
      <x v="100"/>
    </i>
    <i>
      <x v="105"/>
    </i>
    <i>
      <x v="112"/>
    </i>
    <i>
      <x v="113"/>
    </i>
    <i>
      <x v="114"/>
    </i>
    <i>
      <x v="119"/>
    </i>
    <i>
      <x v="121"/>
    </i>
    <i>
      <x v="122"/>
    </i>
    <i>
      <x v="124"/>
    </i>
    <i>
      <x v="125"/>
    </i>
    <i>
      <x v="126"/>
    </i>
    <i>
      <x v="129"/>
    </i>
    <i>
      <x v="131"/>
    </i>
    <i>
      <x v="133"/>
    </i>
    <i>
      <x v="139"/>
    </i>
    <i>
      <x v="140"/>
    </i>
    <i>
      <x v="143"/>
    </i>
    <i>
      <x v="144"/>
    </i>
    <i>
      <x v="146"/>
    </i>
    <i>
      <x v="147"/>
    </i>
    <i>
      <x v="149"/>
    </i>
    <i>
      <x v="153"/>
    </i>
    <i>
      <x v="155"/>
    </i>
    <i>
      <x v="158"/>
    </i>
    <i>
      <x v="161"/>
    </i>
    <i>
      <x v="163"/>
    </i>
    <i>
      <x v="164"/>
    </i>
    <i>
      <x v="168"/>
    </i>
    <i>
      <x v="170"/>
    </i>
    <i>
      <x v="173"/>
    </i>
    <i>
      <x v="174"/>
    </i>
    <i>
      <x v="177"/>
    </i>
    <i>
      <x v="178"/>
    </i>
    <i>
      <x v="181"/>
    </i>
    <i>
      <x v="186"/>
    </i>
    <i>
      <x v="189"/>
    </i>
    <i>
      <x v="192"/>
    </i>
    <i>
      <x v="193"/>
    </i>
    <i>
      <x v="195"/>
    </i>
    <i>
      <x v="196"/>
    </i>
    <i>
      <x v="198"/>
    </i>
    <i>
      <x v="200"/>
    </i>
    <i>
      <x v="202"/>
    </i>
    <i>
      <x v="203"/>
    </i>
    <i>
      <x v="204"/>
    </i>
    <i>
      <x v="210"/>
    </i>
    <i>
      <x v="214"/>
    </i>
    <i>
      <x v="215"/>
    </i>
    <i>
      <x v="221"/>
    </i>
    <i>
      <x v="222"/>
    </i>
    <i>
      <x v="223"/>
    </i>
    <i>
      <x v="224"/>
    </i>
    <i>
      <x v="225"/>
    </i>
    <i>
      <x v="228"/>
    </i>
    <i>
      <x v="231"/>
    </i>
    <i>
      <x v="233"/>
    </i>
    <i>
      <x v="234"/>
    </i>
    <i>
      <x v="235"/>
    </i>
    <i>
      <x v="236"/>
    </i>
    <i>
      <x v="239"/>
    </i>
    <i>
      <x v="240"/>
    </i>
    <i>
      <x v="246"/>
    </i>
    <i>
      <x v="250"/>
    </i>
    <i>
      <x v="251"/>
    </i>
    <i>
      <x v="254"/>
    </i>
    <i>
      <x v="256"/>
    </i>
    <i>
      <x v="259"/>
    </i>
    <i>
      <x v="260"/>
    </i>
    <i>
      <x v="263"/>
    </i>
    <i>
      <x v="268"/>
    </i>
    <i>
      <x v="269"/>
    </i>
    <i>
      <x v="272"/>
    </i>
    <i>
      <x v="273"/>
    </i>
    <i>
      <x v="276"/>
    </i>
    <i>
      <x v="277"/>
    </i>
    <i>
      <x v="278"/>
    </i>
    <i>
      <x v="280"/>
    </i>
    <i>
      <x v="281"/>
    </i>
    <i>
      <x v="282"/>
    </i>
    <i>
      <x v="285"/>
    </i>
    <i>
      <x v="287"/>
    </i>
    <i>
      <x v="289"/>
    </i>
    <i>
      <x v="291"/>
    </i>
    <i>
      <x v="292"/>
    </i>
    <i>
      <x v="295"/>
    </i>
    <i>
      <x v="296"/>
    </i>
    <i>
      <x v="297"/>
    </i>
    <i>
      <x v="301"/>
    </i>
    <i>
      <x v="304"/>
    </i>
    <i>
      <x v="306"/>
    </i>
    <i>
      <x v="309"/>
    </i>
    <i>
      <x v="310"/>
    </i>
    <i>
      <x v="314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9"/>
    </i>
    <i>
      <x v="330"/>
    </i>
    <i>
      <x v="339"/>
    </i>
    <i>
      <x v="341"/>
    </i>
    <i>
      <x v="343"/>
    </i>
    <i>
      <x v="344"/>
    </i>
    <i>
      <x v="345"/>
    </i>
    <i>
      <x v="346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3"/>
    </i>
    <i>
      <x v="364"/>
    </i>
    <i>
      <x v="365"/>
    </i>
    <i>
      <x v="366"/>
    </i>
    <i>
      <x v="373"/>
    </i>
    <i>
      <x v="374"/>
    </i>
    <i>
      <x v="378"/>
    </i>
    <i>
      <x v="379"/>
    </i>
    <i>
      <x v="381"/>
    </i>
    <i>
      <x v="382"/>
    </i>
    <i>
      <x v="383"/>
    </i>
    <i>
      <x v="385"/>
    </i>
    <i>
      <x v="388"/>
    </i>
    <i>
      <x v="390"/>
    </i>
    <i>
      <x v="393"/>
    </i>
    <i>
      <x v="394"/>
    </i>
    <i>
      <x v="398"/>
    </i>
    <i>
      <x v="400"/>
    </i>
    <i>
      <x v="402"/>
    </i>
    <i>
      <x v="404"/>
    </i>
    <i>
      <x v="407"/>
    </i>
    <i>
      <x v="408"/>
    </i>
    <i>
      <x v="409"/>
    </i>
    <i>
      <x v="410"/>
    </i>
    <i>
      <x v="411"/>
    </i>
    <i>
      <x v="413"/>
    </i>
    <i>
      <x v="414"/>
    </i>
    <i>
      <x v="415"/>
    </i>
    <i>
      <x v="416"/>
    </i>
    <i>
      <x v="418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30"/>
    </i>
    <i>
      <x v="432"/>
    </i>
    <i>
      <x v="433"/>
    </i>
    <i>
      <x v="434"/>
    </i>
    <i>
      <x v="435"/>
    </i>
    <i>
      <x v="442"/>
    </i>
    <i>
      <x v="448"/>
    </i>
    <i>
      <x v="450"/>
    </i>
    <i>
      <x v="455"/>
    </i>
    <i>
      <x v="465"/>
    </i>
    <i>
      <x v="467"/>
    </i>
    <i>
      <x v="472"/>
    </i>
    <i>
      <x v="474"/>
    </i>
    <i>
      <x v="476"/>
    </i>
    <i>
      <x v="481"/>
    </i>
    <i>
      <x v="483"/>
    </i>
    <i>
      <x v="484"/>
    </i>
    <i>
      <x v="485"/>
    </i>
    <i>
      <x v="486"/>
    </i>
    <i>
      <x v="490"/>
    </i>
    <i>
      <x v="491"/>
    </i>
    <i>
      <x v="494"/>
    </i>
    <i>
      <x v="509"/>
    </i>
    <i>
      <x v="510"/>
    </i>
    <i>
      <x v="511"/>
    </i>
    <i>
      <x v="515"/>
    </i>
    <i>
      <x v="516"/>
    </i>
    <i>
      <x v="517"/>
    </i>
    <i>
      <x v="518"/>
    </i>
    <i>
      <x v="519"/>
    </i>
    <i>
      <x v="523"/>
    </i>
    <i>
      <x v="525"/>
    </i>
    <i>
      <x v="529"/>
    </i>
    <i>
      <x v="533"/>
    </i>
    <i>
      <x v="534"/>
    </i>
    <i>
      <x v="535"/>
    </i>
    <i>
      <x v="536"/>
    </i>
    <i>
      <x v="537"/>
    </i>
    <i>
      <x v="538"/>
    </i>
    <i>
      <x v="542"/>
    </i>
    <i>
      <x v="545"/>
    </i>
    <i>
      <x v="547"/>
    </i>
    <i>
      <x v="548"/>
    </i>
    <i>
      <x v="550"/>
    </i>
    <i>
      <x v="551"/>
    </i>
    <i>
      <x v="552"/>
    </i>
    <i>
      <x v="554"/>
    </i>
    <i>
      <x v="557"/>
    </i>
    <i>
      <x v="560"/>
    </i>
    <i>
      <x v="564"/>
    </i>
    <i>
      <x v="565"/>
    </i>
    <i>
      <x v="566"/>
    </i>
    <i>
      <x v="568"/>
    </i>
    <i>
      <x v="569"/>
    </i>
    <i>
      <x v="570"/>
    </i>
    <i>
      <x v="572"/>
    </i>
    <i>
      <x v="574"/>
    </i>
    <i>
      <x v="577"/>
    </i>
    <i>
      <x v="588"/>
    </i>
    <i>
      <x v="593"/>
    </i>
    <i>
      <x v="594"/>
    </i>
    <i>
      <x v="596"/>
    </i>
    <i>
      <x v="597"/>
    </i>
    <i>
      <x v="600"/>
    </i>
    <i>
      <x v="604"/>
    </i>
    <i>
      <x v="605"/>
    </i>
    <i>
      <x v="606"/>
    </i>
    <i>
      <x v="607"/>
    </i>
    <i>
      <x v="609"/>
    </i>
    <i>
      <x v="610"/>
    </i>
    <i>
      <x v="612"/>
    </i>
    <i>
      <x v="614"/>
    </i>
    <i>
      <x v="616"/>
    </i>
    <i>
      <x v="618"/>
    </i>
    <i>
      <x v="619"/>
    </i>
    <i>
      <x v="621"/>
    </i>
    <i>
      <x v="622"/>
    </i>
    <i>
      <x v="624"/>
    </i>
    <i>
      <x v="625"/>
    </i>
    <i>
      <x v="627"/>
    </i>
    <i>
      <x v="631"/>
    </i>
    <i>
      <x v="633"/>
    </i>
    <i>
      <x v="635"/>
    </i>
    <i>
      <x v="636"/>
    </i>
    <i>
      <x v="639"/>
    </i>
    <i>
      <x v="641"/>
    </i>
    <i>
      <x v="643"/>
    </i>
    <i>
      <x v="645"/>
    </i>
    <i>
      <x v="646"/>
    </i>
    <i>
      <x v="650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6"/>
    </i>
    <i>
      <x v="667"/>
    </i>
    <i>
      <x v="668"/>
    </i>
    <i>
      <x v="669"/>
    </i>
    <i>
      <x v="670"/>
    </i>
    <i>
      <x v="672"/>
    </i>
    <i>
      <x v="676"/>
    </i>
    <i>
      <x v="677"/>
    </i>
    <i>
      <x v="681"/>
    </i>
    <i>
      <x v="683"/>
    </i>
    <i>
      <x v="684"/>
    </i>
    <i>
      <x v="685"/>
    </i>
    <i>
      <x v="689"/>
    </i>
    <i>
      <x v="691"/>
    </i>
    <i>
      <x v="692"/>
    </i>
    <i>
      <x v="693"/>
    </i>
    <i>
      <x v="695"/>
    </i>
    <i>
      <x v="697"/>
    </i>
    <i>
      <x v="698"/>
    </i>
    <i>
      <x v="699"/>
    </i>
    <i>
      <x v="701"/>
    </i>
    <i>
      <x v="702"/>
    </i>
    <i>
      <x v="704"/>
    </i>
    <i>
      <x v="706"/>
    </i>
    <i>
      <x v="707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21"/>
    </i>
    <i>
      <x v="722"/>
    </i>
    <i>
      <x v="724"/>
    </i>
    <i>
      <x v="726"/>
    </i>
    <i>
      <x v="727"/>
    </i>
    <i>
      <x v="728"/>
    </i>
    <i>
      <x v="731"/>
    </i>
    <i>
      <x v="735"/>
    </i>
    <i>
      <x v="738"/>
    </i>
    <i>
      <x v="739"/>
    </i>
    <i>
      <x v="741"/>
    </i>
    <i>
      <x v="747"/>
    </i>
    <i>
      <x v="750"/>
    </i>
    <i>
      <x v="751"/>
    </i>
    <i>
      <x v="753"/>
    </i>
    <i>
      <x v="759"/>
    </i>
    <i>
      <x v="762"/>
    </i>
    <i>
      <x v="763"/>
    </i>
    <i>
      <x v="764"/>
    </i>
    <i>
      <x v="772"/>
    </i>
    <i>
      <x v="773"/>
    </i>
    <i>
      <x v="775"/>
    </i>
    <i>
      <x v="777"/>
    </i>
    <i>
      <x v="778"/>
    </i>
    <i>
      <x v="779"/>
    </i>
    <i>
      <x v="783"/>
    </i>
    <i>
      <x v="784"/>
    </i>
    <i>
      <x v="785"/>
    </i>
    <i>
      <x v="787"/>
    </i>
    <i>
      <x v="789"/>
    </i>
    <i>
      <x v="790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8"/>
    </i>
    <i>
      <x v="810"/>
    </i>
    <i>
      <x v="813"/>
    </i>
    <i>
      <x v="814"/>
    </i>
    <i>
      <x v="816"/>
    </i>
    <i>
      <x v="817"/>
    </i>
    <i>
      <x v="820"/>
    </i>
    <i>
      <x v="822"/>
    </i>
    <i>
      <x v="826"/>
    </i>
    <i>
      <x v="827"/>
    </i>
    <i>
      <x v="828"/>
    </i>
    <i>
      <x v="832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8"/>
    </i>
    <i>
      <x v="850"/>
    </i>
    <i>
      <x v="854"/>
    </i>
    <i>
      <x v="855"/>
    </i>
    <i>
      <x v="857"/>
    </i>
    <i>
      <x v="858"/>
    </i>
    <i>
      <x v="860"/>
    </i>
    <i>
      <x v="861"/>
    </i>
    <i>
      <x v="863"/>
    </i>
    <i>
      <x v="865"/>
    </i>
    <i>
      <x v="866"/>
    </i>
    <i>
      <x v="867"/>
    </i>
    <i>
      <x v="872"/>
    </i>
    <i>
      <x v="873"/>
    </i>
    <i>
      <x v="874"/>
    </i>
    <i>
      <x v="875"/>
    </i>
    <i>
      <x v="878"/>
    </i>
    <i>
      <x v="879"/>
    </i>
    <i>
      <x v="880"/>
    </i>
    <i>
      <x v="881"/>
    </i>
    <i>
      <x v="885"/>
    </i>
    <i>
      <x v="886"/>
    </i>
    <i>
      <x v="888"/>
    </i>
    <i>
      <x v="889"/>
    </i>
    <i>
      <x v="890"/>
    </i>
    <i>
      <x v="891"/>
    </i>
    <i>
      <x v="892"/>
    </i>
    <i>
      <x v="895"/>
    </i>
    <i>
      <x v="897"/>
    </i>
    <i>
      <x v="898"/>
    </i>
    <i>
      <x v="900"/>
    </i>
    <i>
      <x v="901"/>
    </i>
    <i>
      <x v="906"/>
    </i>
    <i>
      <x v="908"/>
    </i>
    <i>
      <x v="909"/>
    </i>
    <i>
      <x v="911"/>
    </i>
    <i>
      <x v="912"/>
    </i>
    <i>
      <x v="913"/>
    </i>
    <i>
      <x v="914"/>
    </i>
    <i>
      <x v="917"/>
    </i>
    <i>
      <x v="919"/>
    </i>
    <i>
      <x v="920"/>
    </i>
    <i>
      <x v="921"/>
    </i>
    <i>
      <x v="923"/>
    </i>
    <i>
      <x v="927"/>
    </i>
    <i>
      <x v="928"/>
    </i>
    <i>
      <x v="931"/>
    </i>
    <i>
      <x v="932"/>
    </i>
    <i>
      <x v="933"/>
    </i>
    <i>
      <x v="934"/>
    </i>
    <i>
      <x v="936"/>
    </i>
    <i>
      <x v="940"/>
    </i>
    <i>
      <x v="946"/>
    </i>
    <i>
      <x v="947"/>
    </i>
    <i>
      <x v="949"/>
    </i>
    <i>
      <x v="951"/>
    </i>
    <i>
      <x v="952"/>
    </i>
    <i>
      <x v="953"/>
    </i>
    <i>
      <x v="955"/>
    </i>
    <i>
      <x v="957"/>
    </i>
    <i>
      <x v="960"/>
    </i>
    <i>
      <x v="963"/>
    </i>
    <i>
      <x v="965"/>
    </i>
    <i>
      <x v="967"/>
    </i>
    <i>
      <x v="969"/>
    </i>
    <i>
      <x v="970"/>
    </i>
    <i>
      <x v="972"/>
    </i>
    <i>
      <x v="973"/>
    </i>
    <i>
      <x v="974"/>
    </i>
    <i>
      <x v="978"/>
    </i>
    <i>
      <x v="981"/>
    </i>
    <i>
      <x v="982"/>
    </i>
    <i>
      <x v="984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1001"/>
    </i>
    <i>
      <x v="1010"/>
    </i>
    <i>
      <x v="1011"/>
    </i>
    <i>
      <x v="1014"/>
    </i>
    <i>
      <x v="1016"/>
    </i>
    <i>
      <x v="1017"/>
    </i>
    <i>
      <x v="1019"/>
    </i>
    <i>
      <x v="1021"/>
    </i>
    <i>
      <x v="1023"/>
    </i>
    <i>
      <x v="1025"/>
    </i>
    <i>
      <x v="1026"/>
    </i>
    <i>
      <x v="1027"/>
    </i>
    <i>
      <x v="1031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3"/>
    </i>
    <i>
      <x v="1045"/>
    </i>
    <i>
      <x v="1046"/>
    </i>
    <i>
      <x v="1049"/>
    </i>
    <i>
      <x v="1050"/>
    </i>
    <i>
      <x v="1051"/>
    </i>
    <i>
      <x v="1055"/>
    </i>
    <i>
      <x v="1058"/>
    </i>
    <i>
      <x v="1060"/>
    </i>
    <i>
      <x v="1061"/>
    </i>
    <i>
      <x v="1063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80"/>
    </i>
    <i>
      <x v="1082"/>
    </i>
    <i>
      <x v="1085"/>
    </i>
    <i>
      <x v="1087"/>
    </i>
    <i>
      <x v="1089"/>
    </i>
    <i>
      <x v="1090"/>
    </i>
    <i>
      <x v="1091"/>
    </i>
    <i>
      <x v="1092"/>
    </i>
    <i>
      <x v="1094"/>
    </i>
    <i>
      <x v="1095"/>
    </i>
    <i>
      <x v="1098"/>
    </i>
    <i>
      <x v="1099"/>
    </i>
    <i>
      <x v="1100"/>
    </i>
    <i>
      <x v="1110"/>
    </i>
    <i>
      <x v="1111"/>
    </i>
    <i>
      <x v="1112"/>
    </i>
    <i>
      <x v="1114"/>
    </i>
    <i>
      <x v="1116"/>
    </i>
    <i>
      <x v="1119"/>
    </i>
    <i>
      <x v="1122"/>
    </i>
    <i>
      <x v="1124"/>
    </i>
    <i>
      <x v="1125"/>
    </i>
    <i>
      <x v="1127"/>
    </i>
    <i>
      <x v="1131"/>
    </i>
    <i>
      <x v="1132"/>
    </i>
    <i>
      <x v="1134"/>
    </i>
    <i>
      <x v="1135"/>
    </i>
    <i>
      <x v="1138"/>
    </i>
    <i>
      <x v="1144"/>
    </i>
    <i>
      <x v="1149"/>
    </i>
    <i>
      <x v="1150"/>
    </i>
    <i>
      <x v="1151"/>
    </i>
    <i>
      <x v="1152"/>
    </i>
    <i>
      <x v="1153"/>
    </i>
    <i>
      <x v="1155"/>
    </i>
    <i>
      <x v="1158"/>
    </i>
    <i>
      <x v="1161"/>
    </i>
    <i>
      <x v="1163"/>
    </i>
    <i>
      <x v="1165"/>
    </i>
    <i>
      <x v="1166"/>
    </i>
    <i>
      <x v="1167"/>
    </i>
    <i>
      <x v="1171"/>
    </i>
    <i>
      <x v="1173"/>
    </i>
    <i>
      <x v="1175"/>
    </i>
    <i>
      <x v="1176"/>
    </i>
    <i>
      <x v="1179"/>
    </i>
    <i>
      <x v="1184"/>
    </i>
    <i>
      <x v="1185"/>
    </i>
    <i>
      <x v="1186"/>
    </i>
    <i>
      <x v="1188"/>
    </i>
    <i>
      <x v="1189"/>
    </i>
    <i>
      <x v="1196"/>
    </i>
    <i>
      <x v="1197"/>
    </i>
    <i>
      <x v="1198"/>
    </i>
    <i>
      <x v="1200"/>
    </i>
    <i>
      <x v="1201"/>
    </i>
    <i>
      <x v="1202"/>
    </i>
    <i>
      <x v="1206"/>
    </i>
    <i>
      <x v="1207"/>
    </i>
    <i>
      <x v="1212"/>
    </i>
    <i>
      <x v="1213"/>
    </i>
    <i>
      <x v="1215"/>
    </i>
    <i>
      <x v="1217"/>
    </i>
    <i>
      <x v="1219"/>
    </i>
    <i>
      <x v="1220"/>
    </i>
    <i>
      <x v="1221"/>
    </i>
    <i>
      <x v="1223"/>
    </i>
    <i>
      <x v="1224"/>
    </i>
    <i>
      <x v="1225"/>
    </i>
    <i>
      <x v="1228"/>
    </i>
    <i>
      <x v="1231"/>
    </i>
    <i>
      <x v="1233"/>
    </i>
    <i>
      <x v="1234"/>
    </i>
    <i>
      <x v="1238"/>
    </i>
    <i>
      <x v="1239"/>
    </i>
    <i>
      <x v="1245"/>
    </i>
    <i>
      <x v="1247"/>
    </i>
    <i>
      <x v="1248"/>
    </i>
    <i>
      <x v="1249"/>
    </i>
    <i>
      <x v="1250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5"/>
    </i>
    <i>
      <x v="1267"/>
    </i>
    <i>
      <x v="1270"/>
    </i>
    <i>
      <x v="1274"/>
    </i>
    <i>
      <x v="1275"/>
    </i>
    <i>
      <x v="1277"/>
    </i>
    <i>
      <x v="1286"/>
    </i>
    <i>
      <x v="1288"/>
    </i>
    <i>
      <x v="1289"/>
    </i>
    <i>
      <x v="1290"/>
    </i>
    <i>
      <x v="1291"/>
    </i>
    <i>
      <x v="1292"/>
    </i>
    <i>
      <x v="1294"/>
    </i>
    <i>
      <x v="1295"/>
    </i>
    <i>
      <x v="1297"/>
    </i>
    <i>
      <x v="1298"/>
    </i>
    <i>
      <x v="1304"/>
    </i>
    <i>
      <x v="1305"/>
    </i>
    <i>
      <x v="1307"/>
    </i>
    <i>
      <x v="1308"/>
    </i>
    <i>
      <x v="1309"/>
    </i>
    <i>
      <x v="1310"/>
    </i>
    <i>
      <x v="1314"/>
    </i>
    <i>
      <x v="1315"/>
    </i>
    <i>
      <x v="1316"/>
    </i>
    <i>
      <x v="1317"/>
    </i>
    <i>
      <x v="1320"/>
    </i>
    <i>
      <x v="1323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2"/>
    </i>
    <i>
      <x v="1344"/>
    </i>
    <i>
      <x v="1345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9"/>
    </i>
    <i>
      <x v="1361"/>
    </i>
    <i>
      <x v="1362"/>
    </i>
    <i>
      <x v="1364"/>
    </i>
    <i>
      <x v="1366"/>
    </i>
    <i>
      <x v="1367"/>
    </i>
    <i>
      <x v="1369"/>
    </i>
    <i>
      <x v="1373"/>
    </i>
    <i>
      <x v="1375"/>
    </i>
    <i>
      <x v="1377"/>
    </i>
    <i>
      <x v="1378"/>
    </i>
    <i>
      <x v="1380"/>
    </i>
    <i>
      <x v="1381"/>
    </i>
    <i>
      <x v="1383"/>
    </i>
    <i>
      <x v="1385"/>
    </i>
    <i>
      <x v="1388"/>
    </i>
    <i>
      <x v="1395"/>
    </i>
    <i>
      <x v="1396"/>
    </i>
    <i>
      <x v="1397"/>
    </i>
    <i>
      <x v="1398"/>
    </i>
    <i>
      <x v="1399"/>
    </i>
    <i>
      <x v="1402"/>
    </i>
    <i>
      <x v="1403"/>
    </i>
    <i>
      <x v="1405"/>
    </i>
    <i>
      <x v="1406"/>
    </i>
    <i>
      <x v="1407"/>
    </i>
    <i>
      <x v="1409"/>
    </i>
    <i>
      <x v="1410"/>
    </i>
    <i>
      <x v="1411"/>
    </i>
    <i>
      <x v="1412"/>
    </i>
    <i>
      <x v="1414"/>
    </i>
    <i>
      <x v="1415"/>
    </i>
    <i>
      <x v="1418"/>
    </i>
    <i>
      <x v="1419"/>
    </i>
    <i>
      <x v="1424"/>
    </i>
    <i>
      <x v="1426"/>
    </i>
    <i>
      <x v="1427"/>
    </i>
    <i>
      <x v="1428"/>
    </i>
    <i>
      <x v="1429"/>
    </i>
    <i>
      <x v="1433"/>
    </i>
    <i>
      <x v="1434"/>
    </i>
    <i>
      <x v="1435"/>
    </i>
    <i>
      <x v="1436"/>
    </i>
    <i>
      <x v="1438"/>
    </i>
    <i>
      <x v="1439"/>
    </i>
    <i>
      <x v="1441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4"/>
    </i>
    <i>
      <x v="1458"/>
    </i>
  </rowItems>
  <colItems count="1">
    <i/>
  </colItems>
  <pageFields count="1">
    <pageField fld="3" item="1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559C7-6B14-4BDD-93F3-4331565C0C97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76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760">
    <i>
      <x/>
    </i>
    <i>
      <x v="2"/>
    </i>
    <i>
      <x v="4"/>
    </i>
    <i>
      <x v="5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4"/>
    </i>
    <i>
      <x v="25"/>
    </i>
    <i>
      <x v="30"/>
    </i>
    <i>
      <x v="32"/>
    </i>
    <i>
      <x v="33"/>
    </i>
    <i>
      <x v="35"/>
    </i>
    <i>
      <x v="36"/>
    </i>
    <i>
      <x v="38"/>
    </i>
    <i>
      <x v="40"/>
    </i>
    <i>
      <x v="42"/>
    </i>
    <i>
      <x v="44"/>
    </i>
    <i>
      <x v="45"/>
    </i>
    <i>
      <x v="50"/>
    </i>
    <i>
      <x v="54"/>
    </i>
    <i>
      <x v="55"/>
    </i>
    <i>
      <x v="60"/>
    </i>
    <i>
      <x v="63"/>
    </i>
    <i>
      <x v="64"/>
    </i>
    <i>
      <x v="66"/>
    </i>
    <i>
      <x v="67"/>
    </i>
    <i>
      <x v="68"/>
    </i>
    <i>
      <x v="69"/>
    </i>
    <i>
      <x v="73"/>
    </i>
    <i>
      <x v="74"/>
    </i>
    <i>
      <x v="76"/>
    </i>
    <i>
      <x v="78"/>
    </i>
    <i>
      <x v="79"/>
    </i>
    <i>
      <x v="80"/>
    </i>
    <i>
      <x v="81"/>
    </i>
    <i>
      <x v="82"/>
    </i>
    <i>
      <x v="85"/>
    </i>
    <i>
      <x v="87"/>
    </i>
    <i>
      <x v="88"/>
    </i>
    <i>
      <x v="90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18"/>
    </i>
    <i>
      <x v="120"/>
    </i>
    <i>
      <x v="123"/>
    </i>
    <i>
      <x v="127"/>
    </i>
    <i>
      <x v="128"/>
    </i>
    <i>
      <x v="130"/>
    </i>
    <i>
      <x v="132"/>
    </i>
    <i>
      <x v="134"/>
    </i>
    <i>
      <x v="135"/>
    </i>
    <i>
      <x v="136"/>
    </i>
    <i>
      <x v="137"/>
    </i>
    <i>
      <x v="138"/>
    </i>
    <i>
      <x v="141"/>
    </i>
    <i>
      <x v="142"/>
    </i>
    <i>
      <x v="145"/>
    </i>
    <i>
      <x v="148"/>
    </i>
    <i>
      <x v="150"/>
    </i>
    <i>
      <x v="151"/>
    </i>
    <i>
      <x v="152"/>
    </i>
    <i>
      <x v="154"/>
    </i>
    <i>
      <x v="156"/>
    </i>
    <i>
      <x v="157"/>
    </i>
    <i>
      <x v="159"/>
    </i>
    <i>
      <x v="160"/>
    </i>
    <i>
      <x v="162"/>
    </i>
    <i>
      <x v="165"/>
    </i>
    <i>
      <x v="166"/>
    </i>
    <i>
      <x v="167"/>
    </i>
    <i>
      <x v="169"/>
    </i>
    <i>
      <x v="171"/>
    </i>
    <i>
      <x v="172"/>
    </i>
    <i>
      <x v="175"/>
    </i>
    <i>
      <x v="176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90"/>
    </i>
    <i>
      <x v="191"/>
    </i>
    <i>
      <x v="194"/>
    </i>
    <i>
      <x v="197"/>
    </i>
    <i>
      <x v="199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6"/>
    </i>
    <i>
      <x v="217"/>
    </i>
    <i>
      <x v="218"/>
    </i>
    <i>
      <x v="219"/>
    </i>
    <i>
      <x v="220"/>
    </i>
    <i>
      <x v="226"/>
    </i>
    <i>
      <x v="227"/>
    </i>
    <i>
      <x v="229"/>
    </i>
    <i>
      <x v="230"/>
    </i>
    <i>
      <x v="232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2"/>
    </i>
    <i>
      <x v="253"/>
    </i>
    <i>
      <x v="255"/>
    </i>
    <i>
      <x v="257"/>
    </i>
    <i>
      <x v="258"/>
    </i>
    <i>
      <x v="261"/>
    </i>
    <i>
      <x v="262"/>
    </i>
    <i>
      <x v="264"/>
    </i>
    <i>
      <x v="265"/>
    </i>
    <i>
      <x v="266"/>
    </i>
    <i>
      <x v="267"/>
    </i>
    <i>
      <x v="270"/>
    </i>
    <i>
      <x v="271"/>
    </i>
    <i>
      <x v="274"/>
    </i>
    <i>
      <x v="275"/>
    </i>
    <i>
      <x v="279"/>
    </i>
    <i>
      <x v="283"/>
    </i>
    <i>
      <x v="284"/>
    </i>
    <i>
      <x v="286"/>
    </i>
    <i>
      <x v="288"/>
    </i>
    <i>
      <x v="290"/>
    </i>
    <i>
      <x v="293"/>
    </i>
    <i>
      <x v="294"/>
    </i>
    <i>
      <x v="298"/>
    </i>
    <i>
      <x v="299"/>
    </i>
    <i>
      <x v="300"/>
    </i>
    <i>
      <x v="302"/>
    </i>
    <i>
      <x v="303"/>
    </i>
    <i>
      <x v="305"/>
    </i>
    <i>
      <x v="307"/>
    </i>
    <i>
      <x v="308"/>
    </i>
    <i>
      <x v="311"/>
    </i>
    <i>
      <x v="312"/>
    </i>
    <i>
      <x v="313"/>
    </i>
    <i>
      <x v="315"/>
    </i>
    <i>
      <x v="316"/>
    </i>
    <i>
      <x v="327"/>
    </i>
    <i>
      <x v="328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7"/>
    </i>
    <i>
      <x v="348"/>
    </i>
    <i>
      <x v="358"/>
    </i>
    <i>
      <x v="360"/>
    </i>
    <i>
      <x v="361"/>
    </i>
    <i>
      <x v="362"/>
    </i>
    <i>
      <x v="367"/>
    </i>
    <i>
      <x v="368"/>
    </i>
    <i>
      <x v="369"/>
    </i>
    <i>
      <x v="370"/>
    </i>
    <i>
      <x v="371"/>
    </i>
    <i>
      <x v="372"/>
    </i>
    <i>
      <x v="375"/>
    </i>
    <i>
      <x v="376"/>
    </i>
    <i>
      <x v="377"/>
    </i>
    <i>
      <x v="380"/>
    </i>
    <i>
      <x v="384"/>
    </i>
    <i>
      <x v="386"/>
    </i>
    <i>
      <x v="387"/>
    </i>
    <i>
      <x v="389"/>
    </i>
    <i>
      <x v="391"/>
    </i>
    <i>
      <x v="392"/>
    </i>
    <i>
      <x v="395"/>
    </i>
    <i>
      <x v="396"/>
    </i>
    <i>
      <x v="397"/>
    </i>
    <i>
      <x v="399"/>
    </i>
    <i>
      <x v="401"/>
    </i>
    <i>
      <x v="403"/>
    </i>
    <i>
      <x v="405"/>
    </i>
    <i>
      <x v="406"/>
    </i>
    <i>
      <x v="412"/>
    </i>
    <i>
      <x v="417"/>
    </i>
    <i>
      <x v="419"/>
    </i>
    <i>
      <x v="422"/>
    </i>
    <i>
      <x v="427"/>
    </i>
    <i>
      <x v="429"/>
    </i>
    <i>
      <x v="431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7"/>
    </i>
    <i>
      <x v="449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8"/>
    </i>
    <i>
      <x v="469"/>
    </i>
    <i>
      <x v="470"/>
    </i>
    <i>
      <x v="471"/>
    </i>
    <i>
      <x v="473"/>
    </i>
    <i>
      <x v="475"/>
    </i>
    <i>
      <x v="477"/>
    </i>
    <i>
      <x v="478"/>
    </i>
    <i>
      <x v="479"/>
    </i>
    <i>
      <x v="480"/>
    </i>
    <i>
      <x v="482"/>
    </i>
    <i>
      <x v="487"/>
    </i>
    <i>
      <x v="488"/>
    </i>
    <i>
      <x v="489"/>
    </i>
    <i>
      <x v="492"/>
    </i>
    <i>
      <x v="493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2"/>
    </i>
    <i>
      <x v="513"/>
    </i>
    <i>
      <x v="514"/>
    </i>
    <i>
      <x v="520"/>
    </i>
    <i>
      <x v="521"/>
    </i>
    <i>
      <x v="522"/>
    </i>
    <i>
      <x v="524"/>
    </i>
    <i>
      <x v="526"/>
    </i>
    <i>
      <x v="527"/>
    </i>
    <i>
      <x v="528"/>
    </i>
    <i>
      <x v="530"/>
    </i>
    <i>
      <x v="531"/>
    </i>
    <i>
      <x v="532"/>
    </i>
    <i>
      <x v="539"/>
    </i>
    <i>
      <x v="540"/>
    </i>
    <i>
      <x v="541"/>
    </i>
    <i>
      <x v="543"/>
    </i>
    <i>
      <x v="544"/>
    </i>
    <i>
      <x v="546"/>
    </i>
    <i>
      <x v="549"/>
    </i>
    <i>
      <x v="553"/>
    </i>
    <i>
      <x v="555"/>
    </i>
    <i>
      <x v="556"/>
    </i>
    <i>
      <x v="558"/>
    </i>
    <i>
      <x v="559"/>
    </i>
    <i>
      <x v="561"/>
    </i>
    <i>
      <x v="562"/>
    </i>
    <i>
      <x v="563"/>
    </i>
    <i>
      <x v="567"/>
    </i>
    <i>
      <x v="571"/>
    </i>
    <i>
      <x v="573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9"/>
    </i>
    <i>
      <x v="590"/>
    </i>
    <i>
      <x v="591"/>
    </i>
    <i>
      <x v="592"/>
    </i>
    <i>
      <x v="595"/>
    </i>
    <i>
      <x v="598"/>
    </i>
    <i>
      <x v="599"/>
    </i>
    <i>
      <x v="601"/>
    </i>
    <i>
      <x v="602"/>
    </i>
    <i>
      <x v="603"/>
    </i>
    <i>
      <x v="608"/>
    </i>
    <i>
      <x v="611"/>
    </i>
    <i>
      <x v="613"/>
    </i>
    <i>
      <x v="615"/>
    </i>
    <i>
      <x v="617"/>
    </i>
    <i>
      <x v="620"/>
    </i>
    <i>
      <x v="623"/>
    </i>
    <i>
      <x v="626"/>
    </i>
    <i>
      <x v="628"/>
    </i>
    <i>
      <x v="629"/>
    </i>
    <i>
      <x v="630"/>
    </i>
    <i>
      <x v="632"/>
    </i>
    <i>
      <x v="634"/>
    </i>
    <i>
      <x v="637"/>
    </i>
    <i>
      <x v="638"/>
    </i>
    <i>
      <x v="640"/>
    </i>
    <i>
      <x v="642"/>
    </i>
    <i>
      <x v="644"/>
    </i>
    <i>
      <x v="647"/>
    </i>
    <i>
      <x v="648"/>
    </i>
    <i>
      <x v="649"/>
    </i>
    <i>
      <x v="651"/>
    </i>
    <i>
      <x v="655"/>
    </i>
    <i>
      <x v="662"/>
    </i>
    <i>
      <x v="664"/>
    </i>
    <i>
      <x v="665"/>
    </i>
    <i>
      <x v="671"/>
    </i>
    <i>
      <x v="673"/>
    </i>
    <i>
      <x v="674"/>
    </i>
    <i>
      <x v="675"/>
    </i>
    <i>
      <x v="678"/>
    </i>
    <i>
      <x v="679"/>
    </i>
    <i>
      <x v="680"/>
    </i>
    <i>
      <x v="682"/>
    </i>
    <i>
      <x v="686"/>
    </i>
    <i>
      <x v="687"/>
    </i>
    <i>
      <x v="688"/>
    </i>
    <i>
      <x v="690"/>
    </i>
    <i>
      <x v="694"/>
    </i>
    <i>
      <x v="696"/>
    </i>
    <i>
      <x v="700"/>
    </i>
    <i>
      <x v="703"/>
    </i>
    <i>
      <x v="705"/>
    </i>
    <i>
      <x v="708"/>
    </i>
    <i>
      <x v="709"/>
    </i>
    <i>
      <x v="713"/>
    </i>
    <i>
      <x v="718"/>
    </i>
    <i>
      <x v="719"/>
    </i>
    <i>
      <x v="720"/>
    </i>
    <i>
      <x v="723"/>
    </i>
    <i>
      <x v="725"/>
    </i>
    <i>
      <x v="729"/>
    </i>
    <i>
      <x v="730"/>
    </i>
    <i>
      <x v="732"/>
    </i>
    <i>
      <x v="733"/>
    </i>
    <i>
      <x v="734"/>
    </i>
    <i>
      <x v="736"/>
    </i>
    <i>
      <x v="737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2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4"/>
    </i>
    <i>
      <x v="776"/>
    </i>
    <i>
      <x v="780"/>
    </i>
    <i>
      <x v="781"/>
    </i>
    <i>
      <x v="782"/>
    </i>
    <i>
      <x v="786"/>
    </i>
    <i>
      <x v="788"/>
    </i>
    <i>
      <x v="791"/>
    </i>
    <i>
      <x v="792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9"/>
    </i>
    <i>
      <x v="811"/>
    </i>
    <i>
      <x v="812"/>
    </i>
    <i>
      <x v="815"/>
    </i>
    <i>
      <x v="818"/>
    </i>
    <i>
      <x v="819"/>
    </i>
    <i>
      <x v="821"/>
    </i>
    <i>
      <x v="823"/>
    </i>
    <i>
      <x v="824"/>
    </i>
    <i>
      <x v="825"/>
    </i>
    <i>
      <x v="829"/>
    </i>
    <i>
      <x v="830"/>
    </i>
    <i>
      <x v="831"/>
    </i>
    <i>
      <x v="833"/>
    </i>
    <i>
      <x v="834"/>
    </i>
    <i>
      <x v="838"/>
    </i>
    <i>
      <x v="844"/>
    </i>
    <i>
      <x v="845"/>
    </i>
    <i>
      <x v="846"/>
    </i>
    <i>
      <x v="847"/>
    </i>
    <i>
      <x v="849"/>
    </i>
    <i>
      <x v="851"/>
    </i>
    <i>
      <x v="852"/>
    </i>
    <i>
      <x v="853"/>
    </i>
    <i>
      <x v="856"/>
    </i>
    <i>
      <x v="859"/>
    </i>
    <i>
      <x v="862"/>
    </i>
    <i>
      <x v="864"/>
    </i>
    <i>
      <x v="868"/>
    </i>
    <i>
      <x v="869"/>
    </i>
    <i>
      <x v="870"/>
    </i>
    <i>
      <x v="871"/>
    </i>
    <i>
      <x v="876"/>
    </i>
    <i>
      <x v="877"/>
    </i>
    <i>
      <x v="882"/>
    </i>
    <i>
      <x v="883"/>
    </i>
    <i>
      <x v="884"/>
    </i>
    <i>
      <x v="887"/>
    </i>
    <i>
      <x v="893"/>
    </i>
    <i>
      <x v="894"/>
    </i>
    <i>
      <x v="896"/>
    </i>
    <i>
      <x v="899"/>
    </i>
    <i>
      <x v="902"/>
    </i>
    <i>
      <x v="903"/>
    </i>
    <i>
      <x v="904"/>
    </i>
    <i>
      <x v="905"/>
    </i>
    <i>
      <x v="907"/>
    </i>
    <i>
      <x v="910"/>
    </i>
    <i>
      <x v="915"/>
    </i>
    <i>
      <x v="916"/>
    </i>
    <i>
      <x v="918"/>
    </i>
    <i>
      <x v="922"/>
    </i>
    <i>
      <x v="924"/>
    </i>
    <i>
      <x v="925"/>
    </i>
    <i>
      <x v="926"/>
    </i>
    <i>
      <x v="929"/>
    </i>
    <i>
      <x v="930"/>
    </i>
    <i>
      <x v="935"/>
    </i>
    <i>
      <x v="937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8"/>
    </i>
    <i>
      <x v="950"/>
    </i>
    <i>
      <x v="954"/>
    </i>
    <i>
      <x v="956"/>
    </i>
    <i>
      <x v="958"/>
    </i>
    <i>
      <x v="959"/>
    </i>
    <i>
      <x v="961"/>
    </i>
    <i>
      <x v="962"/>
    </i>
    <i>
      <x v="964"/>
    </i>
    <i>
      <x v="966"/>
    </i>
    <i>
      <x v="968"/>
    </i>
    <i>
      <x v="971"/>
    </i>
    <i>
      <x v="975"/>
    </i>
    <i>
      <x v="976"/>
    </i>
    <i>
      <x v="977"/>
    </i>
    <i>
      <x v="979"/>
    </i>
    <i>
      <x v="980"/>
    </i>
    <i>
      <x v="983"/>
    </i>
    <i>
      <x v="986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2"/>
    </i>
    <i>
      <x v="1013"/>
    </i>
    <i>
      <x v="1015"/>
    </i>
    <i>
      <x v="1018"/>
    </i>
    <i>
      <x v="1020"/>
    </i>
    <i>
      <x v="1022"/>
    </i>
    <i>
      <x v="1024"/>
    </i>
    <i>
      <x v="1028"/>
    </i>
    <i>
      <x v="1029"/>
    </i>
    <i>
      <x v="1030"/>
    </i>
    <i>
      <x v="1032"/>
    </i>
    <i>
      <x v="1035"/>
    </i>
    <i>
      <x v="1042"/>
    </i>
    <i>
      <x v="1044"/>
    </i>
    <i>
      <x v="1047"/>
    </i>
    <i>
      <x v="1048"/>
    </i>
    <i>
      <x v="1052"/>
    </i>
    <i>
      <x v="1053"/>
    </i>
    <i>
      <x v="1054"/>
    </i>
    <i>
      <x v="1056"/>
    </i>
    <i>
      <x v="1057"/>
    </i>
    <i>
      <x v="1059"/>
    </i>
    <i>
      <x v="1062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8"/>
    </i>
    <i>
      <x v="1079"/>
    </i>
    <i>
      <x v="1081"/>
    </i>
    <i>
      <x v="1083"/>
    </i>
    <i>
      <x v="1084"/>
    </i>
    <i>
      <x v="1086"/>
    </i>
    <i>
      <x v="1088"/>
    </i>
    <i>
      <x v="1093"/>
    </i>
    <i>
      <x v="1096"/>
    </i>
    <i>
      <x v="1097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3"/>
    </i>
    <i>
      <x v="1115"/>
    </i>
    <i>
      <x v="1117"/>
    </i>
    <i>
      <x v="1118"/>
    </i>
    <i>
      <x v="1120"/>
    </i>
    <i>
      <x v="1121"/>
    </i>
    <i>
      <x v="1123"/>
    </i>
    <i>
      <x v="1126"/>
    </i>
    <i>
      <x v="1128"/>
    </i>
    <i>
      <x v="1129"/>
    </i>
    <i>
      <x v="1130"/>
    </i>
    <i>
      <x v="1133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54"/>
    </i>
    <i>
      <x v="1156"/>
    </i>
    <i>
      <x v="1157"/>
    </i>
    <i>
      <x v="1159"/>
    </i>
    <i>
      <x v="1160"/>
    </i>
    <i>
      <x v="1162"/>
    </i>
    <i>
      <x v="1164"/>
    </i>
    <i>
      <x v="1168"/>
    </i>
    <i>
      <x v="1169"/>
    </i>
    <i>
      <x v="1170"/>
    </i>
    <i>
      <x v="1172"/>
    </i>
    <i>
      <x v="1174"/>
    </i>
    <i>
      <x v="1177"/>
    </i>
    <i>
      <x v="1178"/>
    </i>
    <i>
      <x v="1180"/>
    </i>
    <i>
      <x v="1181"/>
    </i>
    <i>
      <x v="1182"/>
    </i>
    <i>
      <x v="1183"/>
    </i>
    <i>
      <x v="1187"/>
    </i>
    <i>
      <x v="1190"/>
    </i>
    <i>
      <x v="1191"/>
    </i>
    <i>
      <x v="1192"/>
    </i>
    <i>
      <x v="1193"/>
    </i>
    <i>
      <x v="1194"/>
    </i>
    <i>
      <x v="1195"/>
    </i>
    <i>
      <x v="1199"/>
    </i>
    <i>
      <x v="1203"/>
    </i>
    <i>
      <x v="1204"/>
    </i>
    <i>
      <x v="1205"/>
    </i>
    <i>
      <x v="1208"/>
    </i>
    <i>
      <x v="1209"/>
    </i>
    <i>
      <x v="1210"/>
    </i>
    <i>
      <x v="1211"/>
    </i>
    <i>
      <x v="1214"/>
    </i>
    <i>
      <x v="1216"/>
    </i>
    <i>
      <x v="1218"/>
    </i>
    <i>
      <x v="1222"/>
    </i>
    <i>
      <x v="1226"/>
    </i>
    <i>
      <x v="1227"/>
    </i>
    <i>
      <x v="1229"/>
    </i>
    <i>
      <x v="1230"/>
    </i>
    <i>
      <x v="1232"/>
    </i>
    <i>
      <x v="1235"/>
    </i>
    <i>
      <x v="1236"/>
    </i>
    <i>
      <x v="1237"/>
    </i>
    <i>
      <x v="1240"/>
    </i>
    <i>
      <x v="1241"/>
    </i>
    <i>
      <x v="1242"/>
    </i>
    <i>
      <x v="1243"/>
    </i>
    <i>
      <x v="1244"/>
    </i>
    <i>
      <x v="1246"/>
    </i>
    <i>
      <x v="1251"/>
    </i>
    <i>
      <x v="1252"/>
    </i>
    <i>
      <x v="1253"/>
    </i>
    <i>
      <x v="1254"/>
    </i>
    <i>
      <x v="1260"/>
    </i>
    <i>
      <x v="1263"/>
    </i>
    <i>
      <x v="1264"/>
    </i>
    <i>
      <x v="1266"/>
    </i>
    <i>
      <x v="1268"/>
    </i>
    <i>
      <x v="1269"/>
    </i>
    <i>
      <x v="1271"/>
    </i>
    <i>
      <x v="1272"/>
    </i>
    <i>
      <x v="1273"/>
    </i>
    <i>
      <x v="1276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7"/>
    </i>
    <i>
      <x v="1293"/>
    </i>
    <i>
      <x v="1296"/>
    </i>
    <i>
      <x v="1299"/>
    </i>
    <i>
      <x v="1300"/>
    </i>
    <i>
      <x v="1301"/>
    </i>
    <i>
      <x v="1302"/>
    </i>
    <i>
      <x v="1303"/>
    </i>
    <i>
      <x v="1306"/>
    </i>
    <i>
      <x v="1311"/>
    </i>
    <i>
      <x v="1312"/>
    </i>
    <i>
      <x v="1313"/>
    </i>
    <i>
      <x v="1318"/>
    </i>
    <i>
      <x v="1319"/>
    </i>
    <i>
      <x v="1321"/>
    </i>
    <i>
      <x v="1322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6"/>
    </i>
    <i>
      <x v="1338"/>
    </i>
    <i>
      <x v="1343"/>
    </i>
    <i>
      <x v="1346"/>
    </i>
    <i>
      <x v="1347"/>
    </i>
    <i>
      <x v="1348"/>
    </i>
    <i>
      <x v="1353"/>
    </i>
    <i>
      <x v="1357"/>
    </i>
    <i>
      <x v="1358"/>
    </i>
    <i>
      <x v="1360"/>
    </i>
    <i>
      <x v="1363"/>
    </i>
    <i>
      <x v="1365"/>
    </i>
    <i>
      <x v="1368"/>
    </i>
    <i>
      <x v="1370"/>
    </i>
    <i>
      <x v="1371"/>
    </i>
    <i>
      <x v="1372"/>
    </i>
    <i>
      <x v="1374"/>
    </i>
    <i>
      <x v="1376"/>
    </i>
    <i>
      <x v="1379"/>
    </i>
    <i>
      <x v="1382"/>
    </i>
    <i>
      <x v="1384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400"/>
    </i>
    <i>
      <x v="1401"/>
    </i>
    <i>
      <x v="1404"/>
    </i>
    <i>
      <x v="1408"/>
    </i>
    <i>
      <x v="1413"/>
    </i>
    <i>
      <x v="1416"/>
    </i>
    <i>
      <x v="1417"/>
    </i>
    <i>
      <x v="1420"/>
    </i>
    <i>
      <x v="1421"/>
    </i>
    <i>
      <x v="1422"/>
    </i>
    <i>
      <x v="1423"/>
    </i>
    <i>
      <x v="1425"/>
    </i>
    <i>
      <x v="1430"/>
    </i>
    <i>
      <x v="1431"/>
    </i>
    <i>
      <x v="1432"/>
    </i>
    <i>
      <x v="1437"/>
    </i>
    <i>
      <x v="1440"/>
    </i>
    <i>
      <x v="1442"/>
    </i>
    <i>
      <x v="1443"/>
    </i>
    <i>
      <x v="1452"/>
    </i>
    <i>
      <x v="1453"/>
    </i>
    <i>
      <x v="1455"/>
    </i>
    <i>
      <x v="1456"/>
    </i>
    <i>
      <x v="1457"/>
    </i>
    <i>
      <x v="1459"/>
    </i>
  </rowItems>
  <colItems count="1">
    <i/>
  </colItems>
  <pageFields count="1">
    <pageField fld="3" item="0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DCCFD-7B68-45DD-8877-56681CCC8732}" name="PivotTable1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66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3"/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59">
    <i>
      <x v="3"/>
    </i>
    <i>
      <x v="5"/>
    </i>
    <i>
      <x v="9"/>
    </i>
    <i>
      <x v="10"/>
    </i>
    <i>
      <x v="12"/>
    </i>
    <i>
      <x v="14"/>
    </i>
    <i>
      <x v="15"/>
    </i>
    <i>
      <x v="16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6"/>
    </i>
    <i>
      <x v="49"/>
    </i>
    <i>
      <x v="51"/>
    </i>
    <i>
      <x v="52"/>
    </i>
    <i>
      <x v="53"/>
    </i>
    <i>
      <x v="54"/>
    </i>
    <i>
      <x v="59"/>
    </i>
    <i>
      <x v="60"/>
    </i>
    <i>
      <x v="61"/>
    </i>
    <i>
      <x v="68"/>
    </i>
    <i>
      <x v="71"/>
    </i>
    <i>
      <x v="73"/>
    </i>
    <i>
      <x v="75"/>
    </i>
    <i>
      <x v="76"/>
    </i>
    <i>
      <x v="77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4"/>
    </i>
    <i>
      <x v="106"/>
    </i>
    <i>
      <x v="107"/>
    </i>
    <i>
      <x v="116"/>
    </i>
    <i>
      <x v="117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2"/>
    </i>
    <i>
      <x v="140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3"/>
    </i>
    <i>
      <x v="166"/>
    </i>
    <i>
      <x v="167"/>
    </i>
    <i>
      <x v="170"/>
    </i>
    <i>
      <x v="171"/>
    </i>
    <i>
      <x v="173"/>
    </i>
    <i>
      <x v="179"/>
    </i>
    <i>
      <x v="181"/>
    </i>
    <i>
      <x v="182"/>
    </i>
    <i>
      <x v="184"/>
    </i>
    <i>
      <x v="188"/>
    </i>
    <i>
      <x v="189"/>
    </i>
    <i>
      <x v="191"/>
    </i>
    <i>
      <x v="194"/>
    </i>
    <i>
      <x v="198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18"/>
    </i>
    <i>
      <x v="223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8"/>
    </i>
    <i>
      <x v="269"/>
    </i>
    <i>
      <x v="271"/>
    </i>
    <i>
      <x v="274"/>
    </i>
    <i>
      <x v="277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4"/>
    </i>
    <i>
      <x v="323"/>
    </i>
    <i>
      <x v="325"/>
    </i>
    <i>
      <x v="326"/>
    </i>
    <i>
      <x v="327"/>
    </i>
    <i>
      <x v="329"/>
    </i>
    <i>
      <x v="331"/>
    </i>
    <i>
      <x v="339"/>
    </i>
    <i>
      <x v="341"/>
    </i>
    <i>
      <x v="344"/>
    </i>
    <i>
      <x v="345"/>
    </i>
    <i>
      <x v="346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2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5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0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9"/>
    </i>
    <i>
      <x v="510"/>
    </i>
    <i>
      <x v="512"/>
    </i>
    <i>
      <x v="513"/>
    </i>
    <i>
      <x v="514"/>
    </i>
    <i>
      <x v="519"/>
    </i>
    <i>
      <x v="521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1"/>
    </i>
    <i>
      <x v="555"/>
    </i>
    <i>
      <x v="556"/>
    </i>
    <i>
      <x v="557"/>
    </i>
    <i>
      <x v="560"/>
    </i>
    <i>
      <x v="561"/>
    </i>
    <i>
      <x v="562"/>
    </i>
    <i>
      <x v="565"/>
    </i>
    <i>
      <x v="568"/>
    </i>
    <i>
      <x v="569"/>
    </i>
    <i>
      <x v="571"/>
    </i>
    <i>
      <x v="574"/>
    </i>
    <i>
      <x v="575"/>
    </i>
    <i>
      <x v="577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6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6"/>
    </i>
    <i>
      <x v="638"/>
    </i>
    <i>
      <x v="640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4"/>
    </i>
    <i>
      <x v="668"/>
    </i>
    <i>
      <x v="669"/>
    </i>
    <i>
      <x v="672"/>
    </i>
    <i>
      <x v="674"/>
    </i>
    <i>
      <x v="677"/>
    </i>
    <i>
      <x v="679"/>
    </i>
    <i>
      <x v="681"/>
    </i>
    <i>
      <x v="682"/>
    </i>
    <i>
      <x v="690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1"/>
    </i>
    <i>
      <x v="722"/>
    </i>
    <i>
      <x v="725"/>
    </i>
    <i>
      <x v="729"/>
    </i>
    <i>
      <x v="733"/>
    </i>
    <i>
      <x v="734"/>
    </i>
    <i>
      <x v="735"/>
    </i>
    <i>
      <x v="741"/>
    </i>
    <i>
      <x v="747"/>
    </i>
    <i>
      <x v="750"/>
    </i>
    <i>
      <x v="754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7"/>
    </i>
    <i>
      <x v="779"/>
    </i>
    <i>
      <x v="783"/>
    </i>
    <i>
      <x v="788"/>
    </i>
    <i>
      <x v="791"/>
    </i>
    <i>
      <x v="796"/>
    </i>
    <i>
      <x v="797"/>
    </i>
    <i>
      <x v="799"/>
    </i>
    <i>
      <x v="801"/>
    </i>
    <i>
      <x v="804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6"/>
    </i>
    <i>
      <x v="830"/>
    </i>
    <i>
      <x v="833"/>
    </i>
    <i>
      <x v="834"/>
    </i>
    <i>
      <x v="836"/>
    </i>
    <i>
      <x v="837"/>
    </i>
    <i>
      <x v="838"/>
    </i>
    <i>
      <x v="839"/>
    </i>
    <i>
      <x v="842"/>
    </i>
    <i>
      <x v="844"/>
    </i>
    <i>
      <x v="847"/>
    </i>
    <i>
      <x v="850"/>
    </i>
    <i>
      <x v="853"/>
    </i>
    <i>
      <x v="854"/>
    </i>
    <i>
      <x v="855"/>
    </i>
    <i>
      <x v="856"/>
    </i>
    <i>
      <x v="860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7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1"/>
    </i>
    <i>
      <x v="912"/>
    </i>
    <i>
      <x v="915"/>
    </i>
    <i>
      <x v="916"/>
    </i>
    <i>
      <x v="917"/>
    </i>
    <i>
      <x v="919"/>
    </i>
    <i>
      <x v="931"/>
    </i>
    <i>
      <x v="935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6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7"/>
    </i>
    <i>
      <x v="978"/>
    </i>
    <i>
      <x v="979"/>
    </i>
    <i>
      <x v="980"/>
    </i>
    <i>
      <x v="985"/>
    </i>
    <i>
      <x v="986"/>
    </i>
    <i>
      <x v="991"/>
    </i>
    <i>
      <x v="995"/>
    </i>
    <i>
      <x v="996"/>
    </i>
    <i>
      <x v="998"/>
    </i>
    <i>
      <x v="1000"/>
    </i>
    <i>
      <x v="1001"/>
    </i>
    <i>
      <x v="1007"/>
    </i>
    <i>
      <x v="1012"/>
    </i>
    <i>
      <x v="1013"/>
    </i>
    <i>
      <x v="1014"/>
    </i>
    <i>
      <x v="1017"/>
    </i>
    <i>
      <x v="1020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1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5"/>
    </i>
    <i>
      <x v="1086"/>
    </i>
    <i>
      <x v="1089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61"/>
    </i>
    <i>
      <x v="1162"/>
    </i>
    <i>
      <x v="1163"/>
    </i>
    <i>
      <x v="1164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5"/>
    </i>
    <i>
      <x v="1227"/>
    </i>
    <i>
      <x v="1228"/>
    </i>
    <i>
      <x v="1231"/>
    </i>
    <i>
      <x v="1233"/>
    </i>
    <i>
      <x v="1234"/>
    </i>
    <i>
      <x v="1235"/>
    </i>
    <i>
      <x v="1238"/>
    </i>
    <i>
      <x v="1244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2"/>
    </i>
    <i>
      <x v="1273"/>
    </i>
    <i>
      <x v="1276"/>
    </i>
    <i>
      <x v="1277"/>
    </i>
    <i>
      <x v="1279"/>
    </i>
    <i>
      <x v="1285"/>
    </i>
    <i>
      <x v="1286"/>
    </i>
    <i>
      <x v="1290"/>
    </i>
    <i>
      <x v="1294"/>
    </i>
    <i>
      <x v="1295"/>
    </i>
    <i>
      <x v="1299"/>
    </i>
    <i>
      <x v="1301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7"/>
    </i>
    <i>
      <x v="1339"/>
    </i>
    <i>
      <x v="1340"/>
    </i>
    <i>
      <x v="1341"/>
    </i>
    <i>
      <x v="1343"/>
    </i>
    <i>
      <x v="1345"/>
    </i>
    <i>
      <x v="1351"/>
    </i>
    <i>
      <x v="1352"/>
    </i>
    <i>
      <x v="1356"/>
    </i>
    <i>
      <x v="1357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9"/>
    </i>
    <i>
      <x v="1392"/>
    </i>
    <i>
      <x v="1396"/>
    </i>
    <i>
      <x v="1397"/>
    </i>
    <i>
      <x v="1398"/>
    </i>
    <i>
      <x v="1400"/>
    </i>
    <i>
      <x v="1404"/>
    </i>
    <i>
      <x v="1406"/>
    </i>
    <i>
      <x v="1407"/>
    </i>
    <i>
      <x v="1408"/>
    </i>
    <i>
      <x v="1411"/>
    </i>
    <i>
      <x v="1414"/>
    </i>
    <i>
      <x v="1418"/>
    </i>
    <i>
      <x v="1422"/>
    </i>
    <i>
      <x v="1424"/>
    </i>
    <i>
      <x v="1425"/>
    </i>
    <i>
      <x v="1427"/>
    </i>
    <i>
      <x v="1428"/>
    </i>
    <i>
      <x v="1435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2"/>
    </i>
    <i>
      <x v="1453"/>
    </i>
    <i>
      <x v="1458"/>
    </i>
    <i>
      <x v="1459"/>
    </i>
  </rowItems>
  <colItems count="1">
    <i/>
  </colItems>
  <pageFields count="1">
    <pageField fld="49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EDFB6-9914-4F97-A8F0-BA2BDC1D556D}" name="PivotTable1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F3:G7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9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80" subtotal="average" baseField="49" baseItem="0"/>
  </dataFields>
  <formats count="1">
    <format dxfId="5">
      <pivotArea collapsedLevelsAreSubtotals="1" fieldPosition="0">
        <references count="1">
          <reference field="49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B8236-9341-4E5D-B45C-E97F48CC384D}" name="PivotTable1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C3:D80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3"/>
        <item h="1"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01">
    <i>
      <x/>
    </i>
    <i>
      <x v="1"/>
    </i>
    <i>
      <x v="2"/>
    </i>
    <i>
      <x v="4"/>
    </i>
    <i>
      <x v="6"/>
    </i>
    <i>
      <x v="7"/>
    </i>
    <i>
      <x v="8"/>
    </i>
    <i>
      <x v="11"/>
    </i>
    <i>
      <x v="13"/>
    </i>
    <i>
      <x v="17"/>
    </i>
    <i>
      <x v="20"/>
    </i>
    <i>
      <x v="22"/>
    </i>
    <i>
      <x v="25"/>
    </i>
    <i>
      <x v="27"/>
    </i>
    <i>
      <x v="32"/>
    </i>
    <i>
      <x v="34"/>
    </i>
    <i>
      <x v="35"/>
    </i>
    <i>
      <x v="39"/>
    </i>
    <i>
      <x v="40"/>
    </i>
    <i>
      <x v="45"/>
    </i>
    <i>
      <x v="47"/>
    </i>
    <i>
      <x v="48"/>
    </i>
    <i>
      <x v="50"/>
    </i>
    <i>
      <x v="55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4"/>
    </i>
    <i>
      <x v="78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3"/>
    </i>
    <i>
      <x v="124"/>
    </i>
    <i>
      <x v="126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8"/>
    </i>
    <i>
      <x v="169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90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5"/>
    </i>
    <i>
      <x v="208"/>
    </i>
    <i>
      <x v="211"/>
    </i>
    <i>
      <x v="212"/>
    </i>
    <i>
      <x v="216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8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5"/>
    </i>
    <i>
      <x v="356"/>
    </i>
    <i>
      <x v="359"/>
    </i>
    <i>
      <x v="362"/>
    </i>
    <i>
      <x v="364"/>
    </i>
    <i>
      <x v="370"/>
    </i>
    <i>
      <x v="371"/>
    </i>
    <i>
      <x v="374"/>
    </i>
    <i>
      <x v="377"/>
    </i>
    <i>
      <x v="379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1"/>
    </i>
    <i>
      <x v="403"/>
    </i>
    <i>
      <x v="404"/>
    </i>
    <i>
      <x v="405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88"/>
    </i>
    <i>
      <x v="492"/>
    </i>
    <i>
      <x v="496"/>
    </i>
    <i>
      <x v="497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5"/>
    </i>
    <i>
      <x v="516"/>
    </i>
    <i>
      <x v="517"/>
    </i>
    <i>
      <x v="518"/>
    </i>
    <i>
      <x v="520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3"/>
    </i>
    <i>
      <x v="564"/>
    </i>
    <i>
      <x v="566"/>
    </i>
    <i>
      <x v="567"/>
    </i>
    <i>
      <x v="570"/>
    </i>
    <i>
      <x v="572"/>
    </i>
    <i>
      <x v="573"/>
    </i>
    <i>
      <x v="576"/>
    </i>
    <i>
      <x v="578"/>
    </i>
    <i>
      <x v="579"/>
    </i>
    <i>
      <x v="581"/>
    </i>
    <i>
      <x v="583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7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31"/>
    </i>
    <i>
      <x v="632"/>
    </i>
    <i>
      <x v="635"/>
    </i>
    <i>
      <x v="637"/>
    </i>
    <i>
      <x v="639"/>
    </i>
    <i>
      <x v="641"/>
    </i>
    <i>
      <x v="642"/>
    </i>
    <i>
      <x v="643"/>
    </i>
    <i>
      <x v="644"/>
    </i>
    <i>
      <x v="650"/>
    </i>
    <i>
      <x v="652"/>
    </i>
    <i>
      <x v="654"/>
    </i>
    <i>
      <x v="660"/>
    </i>
    <i>
      <x v="661"/>
    </i>
    <i>
      <x v="663"/>
    </i>
    <i>
      <x v="665"/>
    </i>
    <i>
      <x v="666"/>
    </i>
    <i>
      <x v="667"/>
    </i>
    <i>
      <x v="670"/>
    </i>
    <i>
      <x v="671"/>
    </i>
    <i>
      <x v="673"/>
    </i>
    <i>
      <x v="675"/>
    </i>
    <i>
      <x v="676"/>
    </i>
    <i>
      <x v="678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3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5"/>
    </i>
    <i>
      <x v="817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5"/>
    </i>
    <i>
      <x v="840"/>
    </i>
    <i>
      <x v="841"/>
    </i>
    <i>
      <x v="843"/>
    </i>
    <i>
      <x v="845"/>
    </i>
    <i>
      <x v="846"/>
    </i>
    <i>
      <x v="848"/>
    </i>
    <i>
      <x v="849"/>
    </i>
    <i>
      <x v="851"/>
    </i>
    <i>
      <x v="852"/>
    </i>
    <i>
      <x v="857"/>
    </i>
    <i>
      <x v="858"/>
    </i>
    <i>
      <x v="859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6"/>
    </i>
    <i>
      <x v="888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9"/>
    </i>
    <i>
      <x v="910"/>
    </i>
    <i>
      <x v="913"/>
    </i>
    <i>
      <x v="914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7"/>
    </i>
    <i>
      <x v="948"/>
    </i>
    <i>
      <x v="953"/>
    </i>
    <i>
      <x v="954"/>
    </i>
    <i>
      <x v="955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7"/>
    </i>
    <i>
      <x v="999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5"/>
    </i>
    <i>
      <x v="1016"/>
    </i>
    <i>
      <x v="1018"/>
    </i>
    <i>
      <x v="1019"/>
    </i>
    <i>
      <x v="1021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2"/>
    </i>
    <i>
      <x v="1043"/>
    </i>
    <i>
      <x v="1044"/>
    </i>
    <i>
      <x v="1045"/>
    </i>
    <i>
      <x v="1046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2"/>
    </i>
    <i>
      <x v="1065"/>
    </i>
    <i>
      <x v="1066"/>
    </i>
    <i>
      <x v="1068"/>
    </i>
    <i>
      <x v="1074"/>
    </i>
    <i>
      <x v="1076"/>
    </i>
    <i>
      <x v="1080"/>
    </i>
    <i>
      <x v="1082"/>
    </i>
    <i>
      <x v="1084"/>
    </i>
    <i>
      <x v="1087"/>
    </i>
    <i>
      <x v="1088"/>
    </i>
    <i>
      <x v="1090"/>
    </i>
    <i>
      <x v="1091"/>
    </i>
    <i>
      <x v="1092"/>
    </i>
    <i>
      <x v="1095"/>
    </i>
    <i>
      <x v="1099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6"/>
    </i>
    <i>
      <x v="1157"/>
    </i>
    <i>
      <x v="1158"/>
    </i>
    <i>
      <x v="1159"/>
    </i>
    <i>
      <x v="1160"/>
    </i>
    <i>
      <x v="1165"/>
    </i>
    <i>
      <x v="1166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2"/>
    </i>
    <i>
      <x v="1223"/>
    </i>
    <i>
      <x v="1224"/>
    </i>
    <i>
      <x v="1226"/>
    </i>
    <i>
      <x v="1229"/>
    </i>
    <i>
      <x v="1230"/>
    </i>
    <i>
      <x v="1232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68"/>
    </i>
    <i>
      <x v="1271"/>
    </i>
    <i>
      <x v="1274"/>
    </i>
    <i>
      <x v="1275"/>
    </i>
    <i>
      <x v="1278"/>
    </i>
    <i>
      <x v="1280"/>
    </i>
    <i>
      <x v="1281"/>
    </i>
    <i>
      <x v="1282"/>
    </i>
    <i>
      <x v="1283"/>
    </i>
    <i>
      <x v="1284"/>
    </i>
    <i>
      <x v="1287"/>
    </i>
    <i>
      <x v="1288"/>
    </i>
    <i>
      <x v="1289"/>
    </i>
    <i>
      <x v="1291"/>
    </i>
    <i>
      <x v="1292"/>
    </i>
    <i>
      <x v="1293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5"/>
    </i>
    <i>
      <x v="1336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0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6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9"/>
    </i>
    <i>
      <x v="1410"/>
    </i>
    <i>
      <x v="1412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6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4"/>
    </i>
    <i>
      <x v="1447"/>
    </i>
    <i>
      <x v="1450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49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594DD-669F-44D2-B19C-D652AE723138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E3:F7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80" subtotal="average" baseField="56" baseItem="0" numFmtId="164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7FE30-C537-4D64-93DB-9A2943E45873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C3:D77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7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</rowItems>
  <colItems count="1">
    <i/>
  </colItems>
  <pageFields count="1">
    <pageField fld="56" hier="-1"/>
  </pageFields>
  <dataFields count="1">
    <dataField name="Sum of SalePrice" fld="80" baseField="0" baseItem="0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A7879-98D8-40E7-BEFE-302C35041F4D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69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56" item="0" hier="-1"/>
  </pageFields>
  <dataFields count="1">
    <dataField name="Sum of SalePrice" fld="80" baseField="0" baseItem="0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238C9-2C9B-4E0D-8D10-ABC25615BB4C}" name="PivotTable1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C3:D61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12">
    <i>
      <x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2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1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1"/>
    </i>
    <i>
      <x v="103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70"/>
    </i>
    <i>
      <x v="272"/>
    </i>
    <i>
      <x v="274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1"/>
    </i>
    <i>
      <x v="664"/>
    </i>
    <i>
      <x v="665"/>
    </i>
    <i>
      <x v="667"/>
    </i>
    <i>
      <x v="670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4"/>
    </i>
    <i>
      <x v="775"/>
    </i>
    <i>
      <x v="776"/>
    </i>
    <i>
      <x v="780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6"/>
    </i>
    <i>
      <x v="850"/>
    </i>
    <i>
      <x v="851"/>
    </i>
    <i>
      <x v="857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8"/>
    </i>
    <i>
      <x v="909"/>
    </i>
    <i>
      <x v="914"/>
    </i>
    <i>
      <x v="918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6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42"/>
    </i>
    <i>
      <x v="1146"/>
    </i>
    <i>
      <x v="1157"/>
    </i>
    <i>
      <x v="1158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8"/>
    </i>
    <i>
      <x v="1280"/>
    </i>
    <i>
      <x v="1281"/>
    </i>
    <i>
      <x v="1288"/>
    </i>
    <i>
      <x v="1289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2"/>
    </i>
    <i>
      <x v="1426"/>
    </i>
    <i>
      <x v="1429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9" hier="-1"/>
  </pageFields>
  <dataFields count="1">
    <dataField name="Sum of SalePrice" fld="80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7ADA-387A-44C3-B261-E802D16784F9}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3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h="1"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30">
    <i>
      <x v="1"/>
    </i>
    <i>
      <x v="7"/>
    </i>
    <i>
      <x v="10"/>
    </i>
    <i>
      <x v="12"/>
    </i>
    <i>
      <x v="14"/>
    </i>
    <i>
      <x v="16"/>
    </i>
    <i>
      <x v="17"/>
    </i>
    <i>
      <x v="19"/>
    </i>
    <i>
      <x v="23"/>
    </i>
    <i>
      <x v="24"/>
    </i>
    <i>
      <x v="26"/>
    </i>
    <i>
      <x v="28"/>
    </i>
    <i>
      <x v="31"/>
    </i>
    <i>
      <x v="33"/>
    </i>
    <i>
      <x v="37"/>
    </i>
    <i>
      <x v="38"/>
    </i>
    <i>
      <x v="39"/>
    </i>
    <i>
      <x v="40"/>
    </i>
    <i>
      <x v="41"/>
    </i>
    <i>
      <x v="43"/>
    </i>
    <i>
      <x v="44"/>
    </i>
    <i>
      <x v="49"/>
    </i>
    <i>
      <x v="52"/>
    </i>
    <i>
      <x v="54"/>
    </i>
    <i>
      <x v="55"/>
    </i>
    <i>
      <x v="59"/>
    </i>
    <i>
      <x v="66"/>
    </i>
    <i>
      <x v="69"/>
    </i>
    <i>
      <x v="70"/>
    </i>
    <i>
      <x v="73"/>
    </i>
    <i>
      <x v="75"/>
    </i>
    <i>
      <x v="76"/>
    </i>
    <i>
      <x v="78"/>
    </i>
    <i>
      <x v="80"/>
    </i>
    <i>
      <x v="83"/>
    </i>
    <i>
      <x v="90"/>
    </i>
    <i>
      <x v="91"/>
    </i>
    <i>
      <x v="97"/>
    </i>
    <i>
      <x v="99"/>
    </i>
    <i>
      <x v="100"/>
    </i>
    <i>
      <x v="102"/>
    </i>
    <i>
      <x v="109"/>
    </i>
    <i>
      <x v="110"/>
    </i>
    <i>
      <x v="113"/>
    </i>
    <i>
      <x v="116"/>
    </i>
    <i>
      <x v="120"/>
    </i>
    <i>
      <x v="122"/>
    </i>
    <i>
      <x v="124"/>
    </i>
    <i>
      <x v="126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50"/>
    </i>
    <i>
      <x v="152"/>
    </i>
    <i>
      <x v="153"/>
    </i>
    <i>
      <x v="156"/>
    </i>
    <i>
      <x v="163"/>
    </i>
    <i>
      <x v="166"/>
    </i>
    <i>
      <x v="171"/>
    </i>
    <i>
      <x v="173"/>
    </i>
    <i>
      <x v="175"/>
    </i>
    <i>
      <x v="177"/>
    </i>
    <i>
      <x v="182"/>
    </i>
    <i>
      <x v="188"/>
    </i>
    <i>
      <x v="191"/>
    </i>
    <i>
      <x v="194"/>
    </i>
    <i>
      <x v="195"/>
    </i>
    <i>
      <x v="201"/>
    </i>
    <i>
      <x v="206"/>
    </i>
    <i>
      <x v="207"/>
    </i>
    <i>
      <x v="209"/>
    </i>
    <i>
      <x v="214"/>
    </i>
    <i>
      <x v="215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47"/>
    </i>
    <i>
      <x v="249"/>
    </i>
    <i>
      <x v="253"/>
    </i>
    <i>
      <x v="254"/>
    </i>
    <i>
      <x v="259"/>
    </i>
    <i>
      <x v="260"/>
    </i>
    <i>
      <x v="262"/>
    </i>
    <i>
      <x v="269"/>
    </i>
    <i>
      <x v="271"/>
    </i>
    <i>
      <x v="273"/>
    </i>
    <i>
      <x v="277"/>
    </i>
    <i>
      <x v="279"/>
    </i>
    <i>
      <x v="286"/>
    </i>
    <i>
      <x v="287"/>
    </i>
    <i>
      <x v="288"/>
    </i>
    <i>
      <x v="293"/>
    </i>
    <i>
      <x v="294"/>
    </i>
    <i>
      <x v="296"/>
    </i>
    <i>
      <x v="298"/>
    </i>
    <i>
      <x v="299"/>
    </i>
    <i>
      <x v="300"/>
    </i>
    <i>
      <x v="303"/>
    </i>
    <i>
      <x v="313"/>
    </i>
    <i>
      <x v="323"/>
    </i>
    <i>
      <x v="324"/>
    </i>
    <i>
      <x v="327"/>
    </i>
    <i>
      <x v="330"/>
    </i>
    <i>
      <x v="331"/>
    </i>
    <i>
      <x v="335"/>
    </i>
    <i>
      <x v="339"/>
    </i>
    <i>
      <x v="341"/>
    </i>
    <i>
      <x v="344"/>
    </i>
    <i>
      <x v="346"/>
    </i>
    <i>
      <x v="347"/>
    </i>
    <i>
      <x v="357"/>
    </i>
    <i>
      <x v="358"/>
    </i>
    <i>
      <x v="360"/>
    </i>
    <i>
      <x v="363"/>
    </i>
    <i>
      <x v="364"/>
    </i>
    <i>
      <x v="366"/>
    </i>
    <i>
      <x v="367"/>
    </i>
    <i>
      <x v="368"/>
    </i>
    <i>
      <x v="369"/>
    </i>
    <i>
      <x v="371"/>
    </i>
    <i>
      <x v="373"/>
    </i>
    <i>
      <x v="387"/>
    </i>
    <i>
      <x v="392"/>
    </i>
    <i>
      <x v="395"/>
    </i>
    <i>
      <x v="396"/>
    </i>
    <i>
      <x v="397"/>
    </i>
    <i>
      <x v="405"/>
    </i>
    <i>
      <x v="410"/>
    </i>
    <i>
      <x v="411"/>
    </i>
    <i>
      <x v="416"/>
    </i>
    <i>
      <x v="419"/>
    </i>
    <i>
      <x v="421"/>
    </i>
    <i>
      <x v="422"/>
    </i>
    <i>
      <x v="424"/>
    </i>
    <i>
      <x v="427"/>
    </i>
    <i>
      <x v="430"/>
    </i>
    <i>
      <x v="432"/>
    </i>
    <i>
      <x v="434"/>
    </i>
    <i>
      <x v="441"/>
    </i>
    <i>
      <x v="445"/>
    </i>
    <i>
      <x v="446"/>
    </i>
    <i>
      <x v="451"/>
    </i>
    <i>
      <x v="454"/>
    </i>
    <i>
      <x v="455"/>
    </i>
    <i>
      <x v="457"/>
    </i>
    <i>
      <x v="459"/>
    </i>
    <i>
      <x v="462"/>
    </i>
    <i>
      <x v="464"/>
    </i>
    <i>
      <x v="466"/>
    </i>
    <i>
      <x v="471"/>
    </i>
    <i>
      <x v="475"/>
    </i>
    <i>
      <x v="484"/>
    </i>
    <i>
      <x v="485"/>
    </i>
    <i>
      <x v="486"/>
    </i>
    <i>
      <x v="487"/>
    </i>
    <i>
      <x v="489"/>
    </i>
    <i>
      <x v="490"/>
    </i>
    <i>
      <x v="493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6"/>
    </i>
    <i>
      <x v="521"/>
    </i>
    <i>
      <x v="526"/>
    </i>
    <i>
      <x v="529"/>
    </i>
    <i>
      <x v="532"/>
    </i>
    <i>
      <x v="537"/>
    </i>
    <i>
      <x v="538"/>
    </i>
    <i>
      <x v="547"/>
    </i>
    <i>
      <x v="548"/>
    </i>
    <i>
      <x v="550"/>
    </i>
    <i>
      <x v="551"/>
    </i>
    <i>
      <x v="556"/>
    </i>
    <i>
      <x v="560"/>
    </i>
    <i>
      <x v="561"/>
    </i>
    <i>
      <x v="569"/>
    </i>
    <i>
      <x v="570"/>
    </i>
    <i>
      <x v="571"/>
    </i>
    <i>
      <x v="574"/>
    </i>
    <i>
      <x v="577"/>
    </i>
    <i>
      <x v="579"/>
    </i>
    <i>
      <x v="580"/>
    </i>
    <i>
      <x v="588"/>
    </i>
    <i>
      <x v="594"/>
    </i>
    <i>
      <x v="598"/>
    </i>
    <i>
      <x v="605"/>
    </i>
    <i>
      <x v="609"/>
    </i>
    <i>
      <x v="611"/>
    </i>
    <i>
      <x v="614"/>
    </i>
    <i>
      <x v="615"/>
    </i>
    <i>
      <x v="617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3"/>
    </i>
    <i>
      <x v="637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5"/>
    </i>
    <i>
      <x v="656"/>
    </i>
    <i>
      <x v="659"/>
    </i>
    <i>
      <x v="660"/>
    </i>
    <i>
      <x v="662"/>
    </i>
    <i>
      <x v="663"/>
    </i>
    <i>
      <x v="666"/>
    </i>
    <i>
      <x v="668"/>
    </i>
    <i>
      <x v="672"/>
    </i>
    <i>
      <x v="673"/>
    </i>
    <i>
      <x v="674"/>
    </i>
    <i>
      <x v="675"/>
    </i>
    <i>
      <x v="679"/>
    </i>
    <i>
      <x v="697"/>
    </i>
    <i>
      <x v="698"/>
    </i>
    <i>
      <x v="701"/>
    </i>
    <i>
      <x v="706"/>
    </i>
    <i>
      <x v="709"/>
    </i>
    <i>
      <x v="713"/>
    </i>
    <i>
      <x v="714"/>
    </i>
    <i>
      <x v="715"/>
    </i>
    <i>
      <x v="717"/>
    </i>
    <i>
      <x v="719"/>
    </i>
    <i>
      <x v="722"/>
    </i>
    <i>
      <x v="723"/>
    </i>
    <i>
      <x v="725"/>
    </i>
    <i>
      <x v="728"/>
    </i>
    <i>
      <x v="733"/>
    </i>
    <i>
      <x v="734"/>
    </i>
    <i>
      <x v="736"/>
    </i>
    <i>
      <x v="741"/>
    </i>
    <i>
      <x v="743"/>
    </i>
    <i>
      <x v="745"/>
    </i>
    <i>
      <x v="754"/>
    </i>
    <i>
      <x v="757"/>
    </i>
    <i>
      <x v="760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5"/>
    </i>
    <i>
      <x v="788"/>
    </i>
    <i>
      <x v="789"/>
    </i>
    <i>
      <x v="791"/>
    </i>
    <i>
      <x v="796"/>
    </i>
    <i>
      <x v="797"/>
    </i>
    <i>
      <x v="804"/>
    </i>
    <i>
      <x v="806"/>
    </i>
    <i>
      <x v="808"/>
    </i>
    <i>
      <x v="810"/>
    </i>
    <i>
      <x v="812"/>
    </i>
    <i>
      <x v="813"/>
    </i>
    <i>
      <x v="816"/>
    </i>
    <i>
      <x v="818"/>
    </i>
    <i>
      <x v="821"/>
    </i>
    <i>
      <x v="828"/>
    </i>
    <i>
      <x v="830"/>
    </i>
    <i>
      <x v="833"/>
    </i>
    <i>
      <x v="834"/>
    </i>
    <i>
      <x v="835"/>
    </i>
    <i>
      <x v="837"/>
    </i>
    <i>
      <x v="842"/>
    </i>
    <i>
      <x v="843"/>
    </i>
    <i>
      <x v="845"/>
    </i>
    <i>
      <x v="847"/>
    </i>
    <i>
      <x v="849"/>
    </i>
    <i>
      <x v="853"/>
    </i>
    <i>
      <x v="854"/>
    </i>
    <i>
      <x v="855"/>
    </i>
    <i>
      <x v="856"/>
    </i>
    <i>
      <x v="858"/>
    </i>
    <i>
      <x v="859"/>
    </i>
    <i>
      <x v="861"/>
    </i>
    <i>
      <x v="863"/>
    </i>
    <i>
      <x v="865"/>
    </i>
    <i>
      <x v="867"/>
    </i>
    <i>
      <x v="870"/>
    </i>
    <i>
      <x v="872"/>
    </i>
    <i>
      <x v="876"/>
    </i>
    <i>
      <x v="878"/>
    </i>
    <i>
      <x v="879"/>
    </i>
    <i>
      <x v="884"/>
    </i>
    <i>
      <x v="886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7"/>
    </i>
    <i>
      <x v="899"/>
    </i>
    <i>
      <x v="900"/>
    </i>
    <i>
      <x v="901"/>
    </i>
    <i>
      <x v="904"/>
    </i>
    <i>
      <x v="905"/>
    </i>
    <i>
      <x v="910"/>
    </i>
    <i>
      <x v="911"/>
    </i>
    <i>
      <x v="915"/>
    </i>
    <i>
      <x v="917"/>
    </i>
    <i>
      <x v="919"/>
    </i>
    <i>
      <x v="925"/>
    </i>
    <i>
      <x v="927"/>
    </i>
    <i>
      <x v="931"/>
    </i>
    <i>
      <x v="934"/>
    </i>
    <i>
      <x v="940"/>
    </i>
    <i>
      <x v="942"/>
    </i>
    <i>
      <x v="943"/>
    </i>
    <i>
      <x v="944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7"/>
    </i>
    <i>
      <x v="960"/>
    </i>
    <i>
      <x v="961"/>
    </i>
    <i>
      <x v="962"/>
    </i>
    <i>
      <x v="967"/>
    </i>
    <i>
      <x v="969"/>
    </i>
    <i>
      <x v="972"/>
    </i>
    <i>
      <x v="978"/>
    </i>
    <i>
      <x v="979"/>
    </i>
    <i>
      <x v="980"/>
    </i>
    <i>
      <x v="984"/>
    </i>
    <i>
      <x v="985"/>
    </i>
    <i>
      <x v="988"/>
    </i>
    <i>
      <x v="992"/>
    </i>
    <i>
      <x v="996"/>
    </i>
    <i>
      <x v="997"/>
    </i>
    <i>
      <x v="1000"/>
    </i>
    <i>
      <x v="1003"/>
    </i>
    <i>
      <x v="1005"/>
    </i>
    <i>
      <x v="1006"/>
    </i>
    <i>
      <x v="1007"/>
    </i>
    <i>
      <x v="1011"/>
    </i>
    <i>
      <x v="1024"/>
    </i>
    <i>
      <x v="1025"/>
    </i>
    <i>
      <x v="1026"/>
    </i>
    <i>
      <x v="1029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52"/>
    </i>
    <i>
      <x v="1053"/>
    </i>
    <i>
      <x v="1055"/>
    </i>
    <i>
      <x v="1064"/>
    </i>
    <i>
      <x v="1067"/>
    </i>
    <i>
      <x v="1068"/>
    </i>
    <i>
      <x v="1070"/>
    </i>
    <i>
      <x v="1071"/>
    </i>
    <i>
      <x v="1073"/>
    </i>
    <i>
      <x v="1077"/>
    </i>
    <i>
      <x v="1080"/>
    </i>
    <i>
      <x v="1081"/>
    </i>
    <i>
      <x v="1083"/>
    </i>
    <i>
      <x v="1086"/>
    </i>
    <i>
      <x v="1090"/>
    </i>
    <i>
      <x v="1093"/>
    </i>
    <i>
      <x v="1094"/>
    </i>
    <i>
      <x v="1099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5"/>
    </i>
    <i>
      <x v="1136"/>
    </i>
    <i>
      <x v="1138"/>
    </i>
    <i>
      <x v="1140"/>
    </i>
    <i>
      <x v="1141"/>
    </i>
    <i>
      <x v="1143"/>
    </i>
    <i>
      <x v="1150"/>
    </i>
    <i>
      <x v="1151"/>
    </i>
    <i>
      <x v="1152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70"/>
    </i>
    <i>
      <x v="1171"/>
    </i>
    <i>
      <x v="1179"/>
    </i>
    <i>
      <x v="1184"/>
    </i>
    <i>
      <x v="1190"/>
    </i>
    <i>
      <x v="1194"/>
    </i>
    <i>
      <x v="1199"/>
    </i>
    <i>
      <x v="1200"/>
    </i>
    <i>
      <x v="1204"/>
    </i>
    <i>
      <x v="1206"/>
    </i>
    <i>
      <x v="1208"/>
    </i>
    <i>
      <x v="1213"/>
    </i>
    <i>
      <x v="1214"/>
    </i>
    <i>
      <x v="1215"/>
    </i>
    <i>
      <x v="1216"/>
    </i>
    <i>
      <x v="1219"/>
    </i>
    <i>
      <x v="1220"/>
    </i>
    <i>
      <x v="1221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42"/>
    </i>
    <i>
      <x v="1247"/>
    </i>
    <i>
      <x v="1249"/>
    </i>
    <i>
      <x v="1250"/>
    </i>
    <i>
      <x v="1252"/>
    </i>
    <i>
      <x v="1253"/>
    </i>
    <i>
      <x v="1259"/>
    </i>
    <i>
      <x v="1261"/>
    </i>
    <i>
      <x v="1262"/>
    </i>
    <i>
      <x v="1269"/>
    </i>
    <i>
      <x v="1270"/>
    </i>
    <i>
      <x v="1271"/>
    </i>
    <i>
      <x v="1272"/>
    </i>
    <i>
      <x v="1273"/>
    </i>
    <i>
      <x v="1276"/>
    </i>
    <i>
      <x v="1277"/>
    </i>
    <i>
      <x v="1282"/>
    </i>
    <i>
      <x v="1283"/>
    </i>
    <i>
      <x v="1286"/>
    </i>
    <i>
      <x v="1287"/>
    </i>
    <i>
      <x v="1290"/>
    </i>
    <i>
      <x v="1291"/>
    </i>
    <i>
      <x v="1293"/>
    </i>
    <i>
      <x v="1294"/>
    </i>
    <i>
      <x v="1295"/>
    </i>
    <i>
      <x v="1296"/>
    </i>
    <i>
      <x v="1299"/>
    </i>
    <i>
      <x v="1310"/>
    </i>
    <i>
      <x v="1314"/>
    </i>
    <i>
      <x v="1315"/>
    </i>
    <i>
      <x v="1319"/>
    </i>
    <i>
      <x v="1320"/>
    </i>
    <i>
      <x v="1331"/>
    </i>
    <i>
      <x v="1334"/>
    </i>
    <i>
      <x v="1335"/>
    </i>
    <i>
      <x v="1336"/>
    </i>
    <i>
      <x v="1339"/>
    </i>
    <i>
      <x v="1340"/>
    </i>
    <i>
      <x v="1346"/>
    </i>
    <i>
      <x v="1350"/>
    </i>
    <i>
      <x v="1351"/>
    </i>
    <i>
      <x v="1355"/>
    </i>
    <i>
      <x v="1356"/>
    </i>
    <i>
      <x v="1357"/>
    </i>
    <i>
      <x v="1367"/>
    </i>
    <i>
      <x v="1371"/>
    </i>
    <i>
      <x v="1378"/>
    </i>
    <i>
      <x v="1381"/>
    </i>
    <i>
      <x v="1386"/>
    </i>
    <i>
      <x v="1391"/>
    </i>
    <i>
      <x v="1392"/>
    </i>
    <i>
      <x v="1398"/>
    </i>
    <i>
      <x v="1406"/>
    </i>
    <i>
      <x v="1411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31"/>
    </i>
    <i>
      <x v="1434"/>
    </i>
    <i>
      <x v="1435"/>
    </i>
    <i>
      <x v="1436"/>
    </i>
    <i>
      <x v="1438"/>
    </i>
    <i>
      <x v="1439"/>
    </i>
    <i>
      <x v="1445"/>
    </i>
    <i>
      <x v="1446"/>
    </i>
    <i>
      <x v="1449"/>
    </i>
    <i>
      <x v="1450"/>
    </i>
    <i>
      <x v="1456"/>
    </i>
    <i>
      <x v="1458"/>
    </i>
    <i>
      <x v="1459"/>
    </i>
  </rowItems>
  <colItems count="1">
    <i/>
  </colItems>
  <pageFields count="1">
    <pageField fld="19" hier="-1"/>
  </pageFields>
  <dataFields count="1">
    <dataField name="Sum of SalePrice" fld="80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3D6BE-77F9-4932-BF04-ECCA186DA1B9}">
  <dimension ref="A1:CC1461"/>
  <sheetViews>
    <sheetView workbookViewId="0">
      <selection activeCell="F9" sqref="F9"/>
    </sheetView>
  </sheetViews>
  <sheetFormatPr defaultRowHeight="15" x14ac:dyDescent="0.25"/>
  <cols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.5703125" bestFit="1" customWidth="1"/>
    <col min="12" max="12" width="10.140625" bestFit="1" customWidth="1"/>
    <col min="13" max="13" width="14" bestFit="1" customWidth="1"/>
    <col min="14" max="15" width="10.7109375" bestFit="1" customWidth="1"/>
    <col min="19" max="19" width="12" bestFit="1" customWidth="1"/>
    <col min="21" max="21" width="14.85546875" bestFit="1" customWidth="1"/>
    <col min="22" max="23" width="9.57031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14062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6" max="46" width="13.5703125" bestFit="1" customWidth="1"/>
    <col min="47" max="47" width="9.5703125" bestFit="1" customWidth="1"/>
    <col min="48" max="48" width="12.7109375" bestFit="1" customWidth="1"/>
    <col min="52" max="52" width="14.7109375" bestFit="1" customWidth="1"/>
    <col min="53" max="53" width="13.28515625" bestFit="1" customWidth="1"/>
    <col min="54" max="54" width="11.85546875" bestFit="1" customWidth="1"/>
    <col min="56" max="56" width="10.28515625" bestFit="1" customWidth="1"/>
    <col min="57" max="57" width="10" bestFit="1" customWidth="1"/>
    <col min="58" max="58" width="11.7109375" bestFit="1" customWidth="1"/>
    <col min="59" max="59" width="11.42578125" bestFit="1" customWidth="1"/>
    <col min="60" max="60" width="11.28515625" bestFit="1" customWidth="1"/>
    <col min="61" max="61" width="12.42578125" bestFit="1" customWidth="1"/>
    <col min="62" max="62" width="10.85546875" bestFit="1" customWidth="1"/>
    <col min="63" max="64" width="11.28515625" bestFit="1" customWidth="1"/>
    <col min="65" max="65" width="11.7109375" bestFit="1" customWidth="1"/>
    <col min="66" max="66" width="11.140625" bestFit="1" customWidth="1"/>
    <col min="67" max="67" width="12.5703125" bestFit="1" customWidth="1"/>
    <col min="68" max="68" width="12.85546875" bestFit="1" customWidth="1"/>
    <col min="69" max="69" width="14" bestFit="1" customWidth="1"/>
    <col min="70" max="70" width="10" bestFit="1" customWidth="1"/>
    <col min="71" max="71" width="12" bestFit="1" customWidth="1"/>
    <col min="79" max="79" width="9" bestFit="1" customWidth="1"/>
    <col min="80" max="80" width="13.5703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M1" workbookViewId="0">
      <selection activeCell="BP9" sqref="BP9"/>
    </sheetView>
  </sheetViews>
  <sheetFormatPr defaultRowHeight="15" x14ac:dyDescent="0.25"/>
  <cols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.5703125" bestFit="1" customWidth="1"/>
    <col min="12" max="12" width="10.140625" bestFit="1" customWidth="1"/>
    <col min="13" max="13" width="14" bestFit="1" customWidth="1"/>
    <col min="14" max="15" width="10.7109375" bestFit="1" customWidth="1"/>
    <col min="18" max="18" width="11.5703125" bestFit="1" customWidth="1"/>
    <col min="19" max="19" width="12" bestFit="1" customWidth="1"/>
    <col min="21" max="21" width="14.85546875" bestFit="1" customWidth="1"/>
    <col min="22" max="23" width="9.57031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14062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6" max="46" width="13.5703125" bestFit="1" customWidth="1"/>
    <col min="47" max="47" width="9.5703125" bestFit="1" customWidth="1"/>
    <col min="48" max="48" width="12.7109375" bestFit="1" customWidth="1"/>
    <col min="52" max="52" width="14.7109375" bestFit="1" customWidth="1"/>
    <col min="53" max="53" width="13.28515625" bestFit="1" customWidth="1"/>
    <col min="54" max="54" width="11.85546875" bestFit="1" customWidth="1"/>
    <col min="55" max="55" width="14.28515625" bestFit="1" customWidth="1"/>
    <col min="56" max="56" width="10.28515625" bestFit="1" customWidth="1"/>
    <col min="57" max="57" width="10" bestFit="1" customWidth="1"/>
    <col min="58" max="58" width="11.7109375" bestFit="1" customWidth="1"/>
    <col min="59" max="59" width="11.42578125" bestFit="1" customWidth="1"/>
    <col min="60" max="60" width="11.28515625" bestFit="1" customWidth="1"/>
    <col min="61" max="61" width="12.42578125" bestFit="1" customWidth="1"/>
    <col min="62" max="62" width="10.85546875" bestFit="1" customWidth="1"/>
    <col min="63" max="64" width="11.28515625" bestFit="1" customWidth="1"/>
    <col min="65" max="65" width="11.7109375" bestFit="1" customWidth="1"/>
    <col min="66" max="66" width="11.140625" bestFit="1" customWidth="1"/>
    <col min="67" max="67" width="12.5703125" bestFit="1" customWidth="1"/>
    <col min="68" max="68" width="12.85546875" bestFit="1" customWidth="1"/>
    <col min="69" max="69" width="14" bestFit="1" customWidth="1"/>
    <col min="70" max="70" width="10" bestFit="1" customWidth="1"/>
    <col min="71" max="71" width="12" bestFit="1" customWidth="1"/>
    <col min="79" max="79" width="9" bestFit="1" customWidth="1"/>
    <col min="80" max="80" width="13.5703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1243-A6D6-4B52-8867-713BE204F55D}">
  <dimension ref="A1:M1461"/>
  <sheetViews>
    <sheetView topLeftCell="A9" workbookViewId="0">
      <selection activeCell="K27" sqref="K27"/>
    </sheetView>
  </sheetViews>
  <sheetFormatPr defaultRowHeight="15" x14ac:dyDescent="0.25"/>
  <cols>
    <col min="4" max="4" width="12.42578125" bestFit="1" customWidth="1"/>
    <col min="5" max="5" width="13.140625" bestFit="1" customWidth="1"/>
    <col min="6" max="6" width="15.85546875" bestFit="1" customWidth="1"/>
    <col min="7" max="7" width="13.140625" bestFit="1" customWidth="1"/>
    <col min="8" max="8" width="15.85546875" bestFit="1" customWidth="1"/>
    <col min="11" max="11" width="45.140625" bestFit="1" customWidth="1"/>
  </cols>
  <sheetData>
    <row r="1" spans="1:13" x14ac:dyDescent="0.25">
      <c r="A1" t="s">
        <v>0</v>
      </c>
      <c r="B1" t="s">
        <v>80</v>
      </c>
      <c r="C1" t="s">
        <v>259</v>
      </c>
      <c r="D1" t="s">
        <v>260</v>
      </c>
      <c r="E1" s="1" t="s">
        <v>260</v>
      </c>
      <c r="F1" t="s">
        <v>261</v>
      </c>
      <c r="G1" s="1" t="s">
        <v>260</v>
      </c>
      <c r="H1" t="s">
        <v>262</v>
      </c>
    </row>
    <row r="2" spans="1:13" x14ac:dyDescent="0.25">
      <c r="A2">
        <v>1</v>
      </c>
      <c r="B2">
        <v>208500</v>
      </c>
      <c r="C2">
        <v>0.65503379206999579</v>
      </c>
      <c r="D2" t="str">
        <f>IF(C2&gt;0.5, "A1", "A2")</f>
        <v>A1</v>
      </c>
    </row>
    <row r="3" spans="1:13" x14ac:dyDescent="0.25">
      <c r="A3">
        <v>2</v>
      </c>
      <c r="B3">
        <v>181500</v>
      </c>
      <c r="C3">
        <v>0.23819671553112232</v>
      </c>
      <c r="D3" t="str">
        <f t="shared" ref="D3:D66" si="0">IF(C3&gt;0.5, "A1", "A2")</f>
        <v>A2</v>
      </c>
      <c r="E3" s="1" t="s">
        <v>256</v>
      </c>
      <c r="F3" t="s">
        <v>257</v>
      </c>
      <c r="G3" s="1" t="s">
        <v>256</v>
      </c>
      <c r="H3" t="s">
        <v>257</v>
      </c>
    </row>
    <row r="4" spans="1:13" x14ac:dyDescent="0.25">
      <c r="A4">
        <v>3</v>
      </c>
      <c r="B4">
        <v>223500</v>
      </c>
      <c r="C4">
        <v>0.8179724829283096</v>
      </c>
      <c r="D4" t="str">
        <f t="shared" si="0"/>
        <v>A1</v>
      </c>
      <c r="E4" s="2">
        <v>1</v>
      </c>
      <c r="F4" s="3">
        <v>208500</v>
      </c>
      <c r="G4" s="2">
        <v>2</v>
      </c>
      <c r="H4" s="3">
        <v>181500</v>
      </c>
    </row>
    <row r="5" spans="1:13" x14ac:dyDescent="0.25">
      <c r="A5">
        <v>4</v>
      </c>
      <c r="B5">
        <v>140000</v>
      </c>
      <c r="C5">
        <v>0.24868819935956354</v>
      </c>
      <c r="D5" t="str">
        <f t="shared" si="0"/>
        <v>A2</v>
      </c>
      <c r="E5" s="2">
        <v>3</v>
      </c>
      <c r="F5" s="3">
        <v>223500</v>
      </c>
      <c r="G5" s="2">
        <v>4</v>
      </c>
      <c r="H5" s="3">
        <v>140000</v>
      </c>
    </row>
    <row r="6" spans="1:13" x14ac:dyDescent="0.25">
      <c r="A6">
        <v>5</v>
      </c>
      <c r="B6">
        <v>250000</v>
      </c>
      <c r="C6">
        <v>0.91347880145313687</v>
      </c>
      <c r="D6" t="str">
        <f t="shared" si="0"/>
        <v>A1</v>
      </c>
      <c r="E6" s="2">
        <v>5</v>
      </c>
      <c r="F6" s="3">
        <v>250000</v>
      </c>
      <c r="G6" s="2">
        <v>7</v>
      </c>
      <c r="H6" s="3">
        <v>307000</v>
      </c>
      <c r="K6" t="s">
        <v>263</v>
      </c>
    </row>
    <row r="7" spans="1:13" ht="15.75" thickBot="1" x14ac:dyDescent="0.3">
      <c r="A7">
        <v>6</v>
      </c>
      <c r="B7">
        <v>143000</v>
      </c>
      <c r="C7">
        <v>0.63688708918311432</v>
      </c>
      <c r="D7" t="str">
        <f t="shared" si="0"/>
        <v>A1</v>
      </c>
      <c r="E7" s="2">
        <v>6</v>
      </c>
      <c r="F7" s="3">
        <v>143000</v>
      </c>
      <c r="G7" s="2">
        <v>12</v>
      </c>
      <c r="H7" s="3">
        <v>345000</v>
      </c>
    </row>
    <row r="8" spans="1:13" x14ac:dyDescent="0.25">
      <c r="A8">
        <v>7</v>
      </c>
      <c r="B8">
        <v>307000</v>
      </c>
      <c r="C8">
        <v>0.14840304612902877</v>
      </c>
      <c r="D8" t="str">
        <f t="shared" si="0"/>
        <v>A2</v>
      </c>
      <c r="E8" s="2">
        <v>8</v>
      </c>
      <c r="F8" s="3">
        <v>200000</v>
      </c>
      <c r="G8" s="2">
        <v>19</v>
      </c>
      <c r="H8" s="3">
        <v>159000</v>
      </c>
      <c r="K8" s="7"/>
      <c r="L8" s="7" t="s">
        <v>264</v>
      </c>
      <c r="M8" s="7" t="s">
        <v>265</v>
      </c>
    </row>
    <row r="9" spans="1:13" x14ac:dyDescent="0.25">
      <c r="A9">
        <v>8</v>
      </c>
      <c r="B9">
        <v>200000</v>
      </c>
      <c r="C9">
        <v>0.97605986627372154</v>
      </c>
      <c r="D9" t="str">
        <f t="shared" si="0"/>
        <v>A1</v>
      </c>
      <c r="E9" s="2">
        <v>9</v>
      </c>
      <c r="F9" s="3">
        <v>129900</v>
      </c>
      <c r="G9" s="2">
        <v>20</v>
      </c>
      <c r="H9" s="3">
        <v>139000</v>
      </c>
      <c r="K9" s="5" t="s">
        <v>266</v>
      </c>
      <c r="L9" s="5">
        <v>182040.79342105263</v>
      </c>
      <c r="M9" s="5">
        <v>179705.63285714286</v>
      </c>
    </row>
    <row r="10" spans="1:13" x14ac:dyDescent="0.25">
      <c r="A10">
        <v>9</v>
      </c>
      <c r="B10">
        <v>129900</v>
      </c>
      <c r="C10">
        <v>0.8252795506766597</v>
      </c>
      <c r="D10" t="str">
        <f t="shared" si="0"/>
        <v>A1</v>
      </c>
      <c r="E10" s="2">
        <v>10</v>
      </c>
      <c r="F10" s="3">
        <v>118000</v>
      </c>
      <c r="G10" s="2">
        <v>23</v>
      </c>
      <c r="H10" s="3">
        <v>230000</v>
      </c>
      <c r="K10" s="5" t="s">
        <v>267</v>
      </c>
      <c r="L10" s="5">
        <v>6390801224.0692625</v>
      </c>
      <c r="M10" s="5">
        <v>6230767140.401494</v>
      </c>
    </row>
    <row r="11" spans="1:13" x14ac:dyDescent="0.25">
      <c r="A11">
        <v>10</v>
      </c>
      <c r="B11">
        <v>118000</v>
      </c>
      <c r="C11">
        <v>0.66795176108291765</v>
      </c>
      <c r="D11" t="str">
        <f t="shared" si="0"/>
        <v>A1</v>
      </c>
      <c r="E11" s="2">
        <v>11</v>
      </c>
      <c r="F11" s="3">
        <v>129500</v>
      </c>
      <c r="G11" s="2">
        <v>24</v>
      </c>
      <c r="H11" s="3">
        <v>129900</v>
      </c>
      <c r="K11" s="5" t="s">
        <v>268</v>
      </c>
      <c r="L11" s="5">
        <v>760</v>
      </c>
      <c r="M11" s="5">
        <v>700</v>
      </c>
    </row>
    <row r="12" spans="1:13" x14ac:dyDescent="0.25">
      <c r="A12">
        <v>11</v>
      </c>
      <c r="B12">
        <v>129500</v>
      </c>
      <c r="C12">
        <v>0.52542151183226571</v>
      </c>
      <c r="D12" t="str">
        <f t="shared" si="0"/>
        <v>A1</v>
      </c>
      <c r="E12" s="2">
        <v>13</v>
      </c>
      <c r="F12" s="3">
        <v>144000</v>
      </c>
      <c r="G12" s="2">
        <v>27</v>
      </c>
      <c r="H12" s="3">
        <v>134800</v>
      </c>
      <c r="K12" s="5" t="s">
        <v>269</v>
      </c>
      <c r="L12" s="5">
        <v>0</v>
      </c>
      <c r="M12" s="5"/>
    </row>
    <row r="13" spans="1:13" x14ac:dyDescent="0.25">
      <c r="A13">
        <v>12</v>
      </c>
      <c r="B13">
        <v>345000</v>
      </c>
      <c r="C13">
        <v>0.33540189677607757</v>
      </c>
      <c r="D13" t="str">
        <f t="shared" si="0"/>
        <v>A2</v>
      </c>
      <c r="E13" s="2">
        <v>14</v>
      </c>
      <c r="F13" s="3">
        <v>279500</v>
      </c>
      <c r="G13" s="2">
        <v>28</v>
      </c>
      <c r="H13" s="3">
        <v>306000</v>
      </c>
      <c r="K13" s="5" t="s">
        <v>270</v>
      </c>
      <c r="L13" s="5">
        <v>1451</v>
      </c>
      <c r="M13" s="5"/>
    </row>
    <row r="14" spans="1:13" x14ac:dyDescent="0.25">
      <c r="A14">
        <v>13</v>
      </c>
      <c r="B14">
        <v>144000</v>
      </c>
      <c r="C14">
        <v>0.78322049679976369</v>
      </c>
      <c r="D14" t="str">
        <f t="shared" si="0"/>
        <v>A1</v>
      </c>
      <c r="E14" s="2">
        <v>15</v>
      </c>
      <c r="F14" s="3">
        <v>157000</v>
      </c>
      <c r="G14" s="2">
        <v>29</v>
      </c>
      <c r="H14" s="3">
        <v>207500</v>
      </c>
      <c r="K14" s="5" t="s">
        <v>271</v>
      </c>
      <c r="L14" s="5">
        <v>0.56126459904049808</v>
      </c>
      <c r="M14" s="5"/>
    </row>
    <row r="15" spans="1:13" x14ac:dyDescent="0.25">
      <c r="A15">
        <v>14</v>
      </c>
      <c r="B15">
        <v>279500</v>
      </c>
      <c r="C15">
        <v>0.68626771364196038</v>
      </c>
      <c r="D15" t="str">
        <f t="shared" si="0"/>
        <v>A1</v>
      </c>
      <c r="E15" s="2">
        <v>16</v>
      </c>
      <c r="F15" s="3">
        <v>132000</v>
      </c>
      <c r="G15" s="2">
        <v>30</v>
      </c>
      <c r="H15" s="3">
        <v>68500</v>
      </c>
      <c r="K15" s="5" t="s">
        <v>272</v>
      </c>
      <c r="L15" s="5">
        <v>0.28735191934639404</v>
      </c>
      <c r="M15" s="5"/>
    </row>
    <row r="16" spans="1:13" x14ac:dyDescent="0.25">
      <c r="A16">
        <v>15</v>
      </c>
      <c r="B16">
        <v>157000</v>
      </c>
      <c r="C16">
        <v>0.5462538450300557</v>
      </c>
      <c r="D16" t="str">
        <f t="shared" si="0"/>
        <v>A1</v>
      </c>
      <c r="E16" s="2">
        <v>17</v>
      </c>
      <c r="F16" s="3">
        <v>149000</v>
      </c>
      <c r="G16" s="2">
        <v>32</v>
      </c>
      <c r="H16" s="3">
        <v>149350</v>
      </c>
      <c r="K16" s="5" t="s">
        <v>273</v>
      </c>
      <c r="L16" s="5">
        <v>1.6459044528576334</v>
      </c>
      <c r="M16" s="5"/>
    </row>
    <row r="17" spans="1:13" x14ac:dyDescent="0.25">
      <c r="A17">
        <v>16</v>
      </c>
      <c r="B17">
        <v>132000</v>
      </c>
      <c r="C17">
        <v>0.54043036313657955</v>
      </c>
      <c r="D17" t="str">
        <f t="shared" si="0"/>
        <v>A1</v>
      </c>
      <c r="E17" s="2">
        <v>18</v>
      </c>
      <c r="F17" s="3">
        <v>90000</v>
      </c>
      <c r="G17" s="2">
        <v>35</v>
      </c>
      <c r="H17" s="3">
        <v>277500</v>
      </c>
      <c r="K17" s="5" t="s">
        <v>274</v>
      </c>
      <c r="L17" s="5">
        <v>0.57470383869278807</v>
      </c>
      <c r="M17" s="5"/>
    </row>
    <row r="18" spans="1:13" ht="15.75" thickBot="1" x14ac:dyDescent="0.3">
      <c r="A18">
        <v>17</v>
      </c>
      <c r="B18">
        <v>149000</v>
      </c>
      <c r="C18">
        <v>0.90455995811064949</v>
      </c>
      <c r="D18" t="str">
        <f t="shared" si="0"/>
        <v>A1</v>
      </c>
      <c r="E18" s="2">
        <v>21</v>
      </c>
      <c r="F18" s="3">
        <v>325300</v>
      </c>
      <c r="G18" s="2">
        <v>38</v>
      </c>
      <c r="H18" s="3">
        <v>153000</v>
      </c>
      <c r="K18" s="6" t="s">
        <v>275</v>
      </c>
      <c r="L18" s="6">
        <v>1.961600247568378</v>
      </c>
      <c r="M18" s="6"/>
    </row>
    <row r="19" spans="1:13" x14ac:dyDescent="0.25">
      <c r="A19">
        <v>18</v>
      </c>
      <c r="B19">
        <v>90000</v>
      </c>
      <c r="C19">
        <v>0.54790716524303396</v>
      </c>
      <c r="D19" t="str">
        <f t="shared" si="0"/>
        <v>A1</v>
      </c>
      <c r="E19" s="2">
        <v>22</v>
      </c>
      <c r="F19" s="3">
        <v>139400</v>
      </c>
      <c r="G19" s="2">
        <v>40</v>
      </c>
      <c r="H19" s="3">
        <v>82000</v>
      </c>
      <c r="K19" s="5" t="s">
        <v>276</v>
      </c>
      <c r="L19">
        <f>L11+M11</f>
        <v>1460</v>
      </c>
    </row>
    <row r="20" spans="1:13" x14ac:dyDescent="0.25">
      <c r="A20">
        <v>19</v>
      </c>
      <c r="B20">
        <v>159000</v>
      </c>
      <c r="C20">
        <v>2.6404332244695627E-2</v>
      </c>
      <c r="D20" t="str">
        <f t="shared" si="0"/>
        <v>A2</v>
      </c>
      <c r="E20" s="2">
        <v>25</v>
      </c>
      <c r="F20" s="3">
        <v>154000</v>
      </c>
      <c r="G20" s="2">
        <v>42</v>
      </c>
      <c r="H20" s="3">
        <v>170000</v>
      </c>
      <c r="K20" s="5" t="s">
        <v>277</v>
      </c>
      <c r="L20">
        <f>L9-M9</f>
        <v>2335.1605639097688</v>
      </c>
    </row>
    <row r="21" spans="1:13" x14ac:dyDescent="0.25">
      <c r="A21">
        <v>20</v>
      </c>
      <c r="B21">
        <v>139000</v>
      </c>
      <c r="C21">
        <v>0.25969488053740408</v>
      </c>
      <c r="D21" t="str">
        <f t="shared" si="0"/>
        <v>A2</v>
      </c>
      <c r="E21" s="2">
        <v>26</v>
      </c>
      <c r="F21" s="3">
        <v>256300</v>
      </c>
      <c r="G21" s="2">
        <v>44</v>
      </c>
      <c r="H21" s="3">
        <v>130250</v>
      </c>
      <c r="K21" s="5" t="s">
        <v>278</v>
      </c>
      <c r="L21">
        <f>SQRT((L10/L11)+(M10/M11))</f>
        <v>4160.5342077547903</v>
      </c>
    </row>
    <row r="22" spans="1:13" x14ac:dyDescent="0.25">
      <c r="A22">
        <v>21</v>
      </c>
      <c r="B22">
        <v>325300</v>
      </c>
      <c r="C22">
        <v>0.99658394066765366</v>
      </c>
      <c r="D22" t="str">
        <f t="shared" si="0"/>
        <v>A1</v>
      </c>
      <c r="E22" s="2">
        <v>31</v>
      </c>
      <c r="F22" s="3">
        <v>40000</v>
      </c>
      <c r="G22" s="2">
        <v>47</v>
      </c>
      <c r="H22" s="3">
        <v>239686</v>
      </c>
      <c r="K22" s="5" t="s">
        <v>279</v>
      </c>
      <c r="L22">
        <f>L18*L21</f>
        <v>8161.3049319485017</v>
      </c>
    </row>
    <row r="23" spans="1:13" x14ac:dyDescent="0.25">
      <c r="A23">
        <v>22</v>
      </c>
      <c r="B23">
        <v>139400</v>
      </c>
      <c r="C23">
        <v>0.74074950792743177</v>
      </c>
      <c r="D23" t="str">
        <f t="shared" si="0"/>
        <v>A1</v>
      </c>
      <c r="E23" s="2">
        <v>33</v>
      </c>
      <c r="F23" s="3">
        <v>179900</v>
      </c>
      <c r="G23" s="2">
        <v>48</v>
      </c>
      <c r="H23" s="3">
        <v>249700</v>
      </c>
      <c r="K23" s="5" t="s">
        <v>280</v>
      </c>
      <c r="L23">
        <f>L20+L22</f>
        <v>10496.465495858271</v>
      </c>
    </row>
    <row r="24" spans="1:13" x14ac:dyDescent="0.25">
      <c r="A24">
        <v>23</v>
      </c>
      <c r="B24">
        <v>230000</v>
      </c>
      <c r="C24">
        <v>5.2495270946640971E-2</v>
      </c>
      <c r="D24" t="str">
        <f t="shared" si="0"/>
        <v>A2</v>
      </c>
      <c r="E24" s="2">
        <v>34</v>
      </c>
      <c r="F24" s="3">
        <v>165500</v>
      </c>
      <c r="G24" s="2">
        <v>49</v>
      </c>
      <c r="H24" s="3">
        <v>113000</v>
      </c>
      <c r="K24" s="5" t="s">
        <v>281</v>
      </c>
      <c r="L24">
        <f>L20-L22</f>
        <v>-5826.1443680387329</v>
      </c>
    </row>
    <row r="25" spans="1:13" x14ac:dyDescent="0.25">
      <c r="A25">
        <v>24</v>
      </c>
      <c r="B25">
        <v>129900</v>
      </c>
      <c r="C25">
        <v>0.34987795011222711</v>
      </c>
      <c r="D25" t="str">
        <f t="shared" si="0"/>
        <v>A2</v>
      </c>
      <c r="E25" s="2">
        <v>36</v>
      </c>
      <c r="F25" s="3">
        <v>309000</v>
      </c>
      <c r="G25" s="2">
        <v>50</v>
      </c>
      <c r="H25" s="3">
        <v>127000</v>
      </c>
    </row>
    <row r="26" spans="1:13" x14ac:dyDescent="0.25">
      <c r="A26">
        <v>25</v>
      </c>
      <c r="B26">
        <v>154000</v>
      </c>
      <c r="C26">
        <v>0.92585748005044732</v>
      </c>
      <c r="D26" t="str">
        <f t="shared" si="0"/>
        <v>A1</v>
      </c>
      <c r="E26" s="2">
        <v>37</v>
      </c>
      <c r="F26" s="3">
        <v>145000</v>
      </c>
      <c r="G26" s="2">
        <v>52</v>
      </c>
      <c r="H26" s="3">
        <v>114500</v>
      </c>
      <c r="K26" t="s">
        <v>282</v>
      </c>
    </row>
    <row r="27" spans="1:13" x14ac:dyDescent="0.25">
      <c r="A27">
        <v>26</v>
      </c>
      <c r="B27">
        <v>256300</v>
      </c>
      <c r="C27">
        <v>0.77174984801192137</v>
      </c>
      <c r="D27" t="str">
        <f t="shared" si="0"/>
        <v>A1</v>
      </c>
      <c r="E27" s="2">
        <v>39</v>
      </c>
      <c r="F27" s="3">
        <v>109000</v>
      </c>
      <c r="G27" s="2">
        <v>53</v>
      </c>
      <c r="H27" s="3">
        <v>110000</v>
      </c>
    </row>
    <row r="28" spans="1:13" x14ac:dyDescent="0.25">
      <c r="A28">
        <v>27</v>
      </c>
      <c r="B28">
        <v>134800</v>
      </c>
      <c r="C28">
        <v>0.41845107085139932</v>
      </c>
      <c r="D28" t="str">
        <f t="shared" si="0"/>
        <v>A2</v>
      </c>
      <c r="E28" s="2">
        <v>41</v>
      </c>
      <c r="F28" s="3">
        <v>160000</v>
      </c>
      <c r="G28" s="2">
        <v>54</v>
      </c>
      <c r="H28" s="3">
        <v>385000</v>
      </c>
    </row>
    <row r="29" spans="1:13" x14ac:dyDescent="0.25">
      <c r="A29">
        <v>28</v>
      </c>
      <c r="B29">
        <v>306000</v>
      </c>
      <c r="C29">
        <v>0.21269215015743881</v>
      </c>
      <c r="D29" t="str">
        <f t="shared" si="0"/>
        <v>A2</v>
      </c>
      <c r="E29" s="2">
        <v>43</v>
      </c>
      <c r="F29" s="3">
        <v>144000</v>
      </c>
      <c r="G29" s="2">
        <v>57</v>
      </c>
      <c r="H29" s="3">
        <v>172500</v>
      </c>
    </row>
    <row r="30" spans="1:13" x14ac:dyDescent="0.25">
      <c r="A30">
        <v>29</v>
      </c>
      <c r="B30">
        <v>207500</v>
      </c>
      <c r="C30">
        <v>0.20985542265756651</v>
      </c>
      <c r="D30" t="str">
        <f t="shared" si="0"/>
        <v>A2</v>
      </c>
      <c r="E30" s="2">
        <v>45</v>
      </c>
      <c r="F30" s="3">
        <v>141000</v>
      </c>
      <c r="G30" s="2">
        <v>58</v>
      </c>
      <c r="H30" s="3">
        <v>196500</v>
      </c>
    </row>
    <row r="31" spans="1:13" x14ac:dyDescent="0.25">
      <c r="A31">
        <v>30</v>
      </c>
      <c r="B31">
        <v>68500</v>
      </c>
      <c r="C31">
        <v>7.1492415691780886E-2</v>
      </c>
      <c r="D31" t="str">
        <f t="shared" si="0"/>
        <v>A2</v>
      </c>
      <c r="E31" s="2">
        <v>46</v>
      </c>
      <c r="F31" s="3">
        <v>319900</v>
      </c>
      <c r="G31" s="2">
        <v>59</v>
      </c>
      <c r="H31" s="3">
        <v>438780</v>
      </c>
    </row>
    <row r="32" spans="1:13" x14ac:dyDescent="0.25">
      <c r="A32">
        <v>31</v>
      </c>
      <c r="B32">
        <v>40000</v>
      </c>
      <c r="C32">
        <v>0.60799545568577618</v>
      </c>
      <c r="D32" t="str">
        <f t="shared" si="0"/>
        <v>A1</v>
      </c>
      <c r="E32" s="2">
        <v>51</v>
      </c>
      <c r="F32" s="3">
        <v>177000</v>
      </c>
      <c r="G32" s="2">
        <v>60</v>
      </c>
      <c r="H32" s="3">
        <v>124900</v>
      </c>
    </row>
    <row r="33" spans="1:8" x14ac:dyDescent="0.25">
      <c r="A33">
        <v>32</v>
      </c>
      <c r="B33">
        <v>149350</v>
      </c>
      <c r="C33">
        <v>4.0636449335860636E-2</v>
      </c>
      <c r="D33" t="str">
        <f t="shared" si="0"/>
        <v>A2</v>
      </c>
      <c r="E33" s="2">
        <v>55</v>
      </c>
      <c r="F33" s="3">
        <v>130000</v>
      </c>
      <c r="G33" s="2">
        <v>62</v>
      </c>
      <c r="H33" s="3">
        <v>101000</v>
      </c>
    </row>
    <row r="34" spans="1:8" x14ac:dyDescent="0.25">
      <c r="A34">
        <v>33</v>
      </c>
      <c r="B34">
        <v>179900</v>
      </c>
      <c r="C34">
        <v>0.5187327214935552</v>
      </c>
      <c r="D34" t="str">
        <f t="shared" si="0"/>
        <v>A1</v>
      </c>
      <c r="E34" s="2">
        <v>56</v>
      </c>
      <c r="F34" s="3">
        <v>180500</v>
      </c>
      <c r="G34" s="2">
        <v>63</v>
      </c>
      <c r="H34" s="3">
        <v>202500</v>
      </c>
    </row>
    <row r="35" spans="1:8" x14ac:dyDescent="0.25">
      <c r="A35">
        <v>34</v>
      </c>
      <c r="B35">
        <v>165500</v>
      </c>
      <c r="C35">
        <v>0.60406577545312901</v>
      </c>
      <c r="D35" t="str">
        <f t="shared" si="0"/>
        <v>A1</v>
      </c>
      <c r="E35" s="2">
        <v>61</v>
      </c>
      <c r="F35" s="3">
        <v>158000</v>
      </c>
      <c r="G35" s="2">
        <v>66</v>
      </c>
      <c r="H35" s="3">
        <v>317000</v>
      </c>
    </row>
    <row r="36" spans="1:8" x14ac:dyDescent="0.25">
      <c r="A36">
        <v>35</v>
      </c>
      <c r="B36">
        <v>277500</v>
      </c>
      <c r="C36">
        <v>0.22777426141543278</v>
      </c>
      <c r="D36" t="str">
        <f t="shared" si="0"/>
        <v>A2</v>
      </c>
      <c r="E36" s="2">
        <v>64</v>
      </c>
      <c r="F36" s="3">
        <v>140000</v>
      </c>
      <c r="G36" s="2">
        <v>71</v>
      </c>
      <c r="H36" s="3">
        <v>244000</v>
      </c>
    </row>
    <row r="37" spans="1:8" x14ac:dyDescent="0.25">
      <c r="A37">
        <v>36</v>
      </c>
      <c r="B37">
        <v>309000</v>
      </c>
      <c r="C37">
        <v>0.9680777771784268</v>
      </c>
      <c r="D37" t="str">
        <f t="shared" si="0"/>
        <v>A1</v>
      </c>
      <c r="E37" s="2">
        <v>65</v>
      </c>
      <c r="F37" s="3">
        <v>219500</v>
      </c>
      <c r="G37" s="2">
        <v>72</v>
      </c>
      <c r="H37" s="3">
        <v>129500</v>
      </c>
    </row>
    <row r="38" spans="1:8" x14ac:dyDescent="0.25">
      <c r="A38">
        <v>37</v>
      </c>
      <c r="B38">
        <v>145000</v>
      </c>
      <c r="C38">
        <v>0.71093791010822449</v>
      </c>
      <c r="D38" t="str">
        <f t="shared" si="0"/>
        <v>A1</v>
      </c>
      <c r="E38" s="2">
        <v>67</v>
      </c>
      <c r="F38" s="3">
        <v>180000</v>
      </c>
      <c r="G38" s="2">
        <v>73</v>
      </c>
      <c r="H38" s="3">
        <v>185000</v>
      </c>
    </row>
    <row r="39" spans="1:8" x14ac:dyDescent="0.25">
      <c r="A39">
        <v>38</v>
      </c>
      <c r="B39">
        <v>153000</v>
      </c>
      <c r="C39">
        <v>0.21004393955490197</v>
      </c>
      <c r="D39" t="str">
        <f t="shared" si="0"/>
        <v>A2</v>
      </c>
      <c r="E39" s="2">
        <v>68</v>
      </c>
      <c r="F39" s="3">
        <v>226000</v>
      </c>
      <c r="G39" s="2">
        <v>76</v>
      </c>
      <c r="H39" s="3">
        <v>91000</v>
      </c>
    </row>
    <row r="40" spans="1:8" x14ac:dyDescent="0.25">
      <c r="A40">
        <v>39</v>
      </c>
      <c r="B40">
        <v>109000</v>
      </c>
      <c r="C40">
        <v>0.87863409414554827</v>
      </c>
      <c r="D40" t="str">
        <f t="shared" si="0"/>
        <v>A1</v>
      </c>
      <c r="E40" s="2">
        <v>69</v>
      </c>
      <c r="F40" s="3">
        <v>80000</v>
      </c>
      <c r="G40" s="2">
        <v>78</v>
      </c>
      <c r="H40" s="3">
        <v>127000</v>
      </c>
    </row>
    <row r="41" spans="1:8" x14ac:dyDescent="0.25">
      <c r="A41">
        <v>40</v>
      </c>
      <c r="B41">
        <v>82000</v>
      </c>
      <c r="C41">
        <v>0.38302438094877911</v>
      </c>
      <c r="D41" t="str">
        <f t="shared" si="0"/>
        <v>A2</v>
      </c>
      <c r="E41" s="2">
        <v>70</v>
      </c>
      <c r="F41" s="3">
        <v>225000</v>
      </c>
      <c r="G41" s="2">
        <v>84</v>
      </c>
      <c r="H41" s="3">
        <v>126500</v>
      </c>
    </row>
    <row r="42" spans="1:8" x14ac:dyDescent="0.25">
      <c r="A42">
        <v>41</v>
      </c>
      <c r="B42">
        <v>160000</v>
      </c>
      <c r="C42">
        <v>0.90149484199403573</v>
      </c>
      <c r="D42" t="str">
        <f t="shared" si="0"/>
        <v>A1</v>
      </c>
      <c r="E42" s="2">
        <v>74</v>
      </c>
      <c r="F42" s="3">
        <v>144900</v>
      </c>
      <c r="G42" s="2">
        <v>85</v>
      </c>
      <c r="H42" s="3">
        <v>168500</v>
      </c>
    </row>
    <row r="43" spans="1:8" x14ac:dyDescent="0.25">
      <c r="A43">
        <v>42</v>
      </c>
      <c r="B43">
        <v>170000</v>
      </c>
      <c r="C43">
        <v>7.7598952540196775E-2</v>
      </c>
      <c r="D43" t="str">
        <f t="shared" si="0"/>
        <v>A2</v>
      </c>
      <c r="E43" s="2">
        <v>75</v>
      </c>
      <c r="F43" s="3">
        <v>107400</v>
      </c>
      <c r="G43" s="2">
        <v>87</v>
      </c>
      <c r="H43" s="3">
        <v>174000</v>
      </c>
    </row>
    <row r="44" spans="1:8" x14ac:dyDescent="0.25">
      <c r="A44">
        <v>43</v>
      </c>
      <c r="B44">
        <v>144000</v>
      </c>
      <c r="C44">
        <v>0.90854864606656216</v>
      </c>
      <c r="D44" t="str">
        <f t="shared" si="0"/>
        <v>A1</v>
      </c>
      <c r="E44" s="2">
        <v>77</v>
      </c>
      <c r="F44" s="3">
        <v>135750</v>
      </c>
      <c r="G44" s="2">
        <v>90</v>
      </c>
      <c r="H44" s="3">
        <v>123600</v>
      </c>
    </row>
    <row r="45" spans="1:8" x14ac:dyDescent="0.25">
      <c r="A45">
        <v>44</v>
      </c>
      <c r="B45">
        <v>130250</v>
      </c>
      <c r="C45">
        <v>0.31904852276780205</v>
      </c>
      <c r="D45" t="str">
        <f t="shared" si="0"/>
        <v>A2</v>
      </c>
      <c r="E45" s="2">
        <v>79</v>
      </c>
      <c r="F45" s="3">
        <v>136500</v>
      </c>
      <c r="G45" s="2">
        <v>92</v>
      </c>
      <c r="H45" s="3">
        <v>98600</v>
      </c>
    </row>
    <row r="46" spans="1:8" x14ac:dyDescent="0.25">
      <c r="A46">
        <v>45</v>
      </c>
      <c r="B46">
        <v>141000</v>
      </c>
      <c r="C46">
        <v>0.91478600568147772</v>
      </c>
      <c r="D46" t="str">
        <f t="shared" si="0"/>
        <v>A1</v>
      </c>
      <c r="E46" s="2">
        <v>80</v>
      </c>
      <c r="F46" s="3">
        <v>110000</v>
      </c>
      <c r="G46" s="2">
        <v>98</v>
      </c>
      <c r="H46" s="3">
        <v>94750</v>
      </c>
    </row>
    <row r="47" spans="1:8" x14ac:dyDescent="0.25">
      <c r="A47">
        <v>46</v>
      </c>
      <c r="B47">
        <v>319900</v>
      </c>
      <c r="C47">
        <v>0.60845287953451455</v>
      </c>
      <c r="D47" t="str">
        <f t="shared" si="0"/>
        <v>A1</v>
      </c>
      <c r="E47" s="2">
        <v>81</v>
      </c>
      <c r="F47" s="3">
        <v>193500</v>
      </c>
      <c r="G47" s="2">
        <v>101</v>
      </c>
      <c r="H47" s="3">
        <v>205000</v>
      </c>
    </row>
    <row r="48" spans="1:8" x14ac:dyDescent="0.25">
      <c r="A48">
        <v>47</v>
      </c>
      <c r="B48">
        <v>239686</v>
      </c>
      <c r="C48">
        <v>0.11354508469207669</v>
      </c>
      <c r="D48" t="str">
        <f t="shared" si="0"/>
        <v>A2</v>
      </c>
      <c r="E48" s="2">
        <v>82</v>
      </c>
      <c r="F48" s="3">
        <v>153500</v>
      </c>
      <c r="G48" s="2">
        <v>106</v>
      </c>
      <c r="H48" s="3">
        <v>250000</v>
      </c>
    </row>
    <row r="49" spans="1:8" x14ac:dyDescent="0.25">
      <c r="A49">
        <v>48</v>
      </c>
      <c r="B49">
        <v>249700</v>
      </c>
      <c r="C49">
        <v>0.11514897378864919</v>
      </c>
      <c r="D49" t="str">
        <f t="shared" si="0"/>
        <v>A2</v>
      </c>
      <c r="E49" s="2">
        <v>83</v>
      </c>
      <c r="F49" s="3">
        <v>245000</v>
      </c>
      <c r="G49" s="2">
        <v>113</v>
      </c>
      <c r="H49" s="3">
        <v>383970</v>
      </c>
    </row>
    <row r="50" spans="1:8" x14ac:dyDescent="0.25">
      <c r="A50">
        <v>49</v>
      </c>
      <c r="B50">
        <v>113000</v>
      </c>
      <c r="C50">
        <v>7.6566293731863966E-2</v>
      </c>
      <c r="D50" t="str">
        <f t="shared" si="0"/>
        <v>A2</v>
      </c>
      <c r="E50" s="2">
        <v>86</v>
      </c>
      <c r="F50" s="3">
        <v>260000</v>
      </c>
      <c r="G50" s="2">
        <v>114</v>
      </c>
      <c r="H50" s="3">
        <v>217000</v>
      </c>
    </row>
    <row r="51" spans="1:8" x14ac:dyDescent="0.25">
      <c r="A51">
        <v>50</v>
      </c>
      <c r="B51">
        <v>127000</v>
      </c>
      <c r="C51">
        <v>6.3239948368074006E-2</v>
      </c>
      <c r="D51" t="str">
        <f t="shared" si="0"/>
        <v>A2</v>
      </c>
      <c r="E51" s="2">
        <v>88</v>
      </c>
      <c r="F51" s="3">
        <v>164500</v>
      </c>
      <c r="G51" s="2">
        <v>115</v>
      </c>
      <c r="H51" s="3">
        <v>259500</v>
      </c>
    </row>
    <row r="52" spans="1:8" x14ac:dyDescent="0.25">
      <c r="A52">
        <v>51</v>
      </c>
      <c r="B52">
        <v>177000</v>
      </c>
      <c r="C52">
        <v>0.72179930710447449</v>
      </c>
      <c r="D52" t="str">
        <f t="shared" si="0"/>
        <v>A1</v>
      </c>
      <c r="E52" s="2">
        <v>89</v>
      </c>
      <c r="F52" s="3">
        <v>85000</v>
      </c>
      <c r="G52" s="2">
        <v>120</v>
      </c>
      <c r="H52" s="3">
        <v>163990</v>
      </c>
    </row>
    <row r="53" spans="1:8" x14ac:dyDescent="0.25">
      <c r="A53">
        <v>52</v>
      </c>
      <c r="B53">
        <v>114500</v>
      </c>
      <c r="C53">
        <v>6.49107815162977E-2</v>
      </c>
      <c r="D53" t="str">
        <f t="shared" si="0"/>
        <v>A2</v>
      </c>
      <c r="E53" s="2">
        <v>91</v>
      </c>
      <c r="F53" s="3">
        <v>109900</v>
      </c>
      <c r="G53" s="2">
        <v>122</v>
      </c>
      <c r="H53" s="3">
        <v>100000</v>
      </c>
    </row>
    <row r="54" spans="1:8" x14ac:dyDescent="0.25">
      <c r="A54">
        <v>53</v>
      </c>
      <c r="B54">
        <v>110000</v>
      </c>
      <c r="C54">
        <v>0.31016858755987942</v>
      </c>
      <c r="D54" t="str">
        <f t="shared" si="0"/>
        <v>A2</v>
      </c>
      <c r="E54" s="2">
        <v>93</v>
      </c>
      <c r="F54" s="3">
        <v>163500</v>
      </c>
      <c r="G54" s="2">
        <v>123</v>
      </c>
      <c r="H54" s="3">
        <v>136000</v>
      </c>
    </row>
    <row r="55" spans="1:8" x14ac:dyDescent="0.25">
      <c r="A55">
        <v>54</v>
      </c>
      <c r="B55">
        <v>385000</v>
      </c>
      <c r="C55">
        <v>0.16231115178771227</v>
      </c>
      <c r="D55" t="str">
        <f t="shared" si="0"/>
        <v>A2</v>
      </c>
      <c r="E55" s="2">
        <v>94</v>
      </c>
      <c r="F55" s="3">
        <v>133900</v>
      </c>
      <c r="G55" s="2">
        <v>125</v>
      </c>
      <c r="H55" s="3">
        <v>181000</v>
      </c>
    </row>
    <row r="56" spans="1:8" x14ac:dyDescent="0.25">
      <c r="A56">
        <v>55</v>
      </c>
      <c r="B56">
        <v>130000</v>
      </c>
      <c r="C56">
        <v>0.50064080509869358</v>
      </c>
      <c r="D56" t="str">
        <f t="shared" si="0"/>
        <v>A1</v>
      </c>
      <c r="E56" s="2">
        <v>95</v>
      </c>
      <c r="F56" s="3">
        <v>204750</v>
      </c>
      <c r="G56" s="2">
        <v>126</v>
      </c>
      <c r="H56" s="3">
        <v>84500</v>
      </c>
    </row>
    <row r="57" spans="1:8" x14ac:dyDescent="0.25">
      <c r="A57">
        <v>56</v>
      </c>
      <c r="B57">
        <v>180500</v>
      </c>
      <c r="C57">
        <v>0.97140985229126275</v>
      </c>
      <c r="D57" t="str">
        <f t="shared" si="0"/>
        <v>A1</v>
      </c>
      <c r="E57" s="2">
        <v>96</v>
      </c>
      <c r="F57" s="3">
        <v>185000</v>
      </c>
      <c r="G57" s="2">
        <v>127</v>
      </c>
      <c r="H57" s="3">
        <v>128000</v>
      </c>
    </row>
    <row r="58" spans="1:8" x14ac:dyDescent="0.25">
      <c r="A58">
        <v>57</v>
      </c>
      <c r="B58">
        <v>172500</v>
      </c>
      <c r="C58">
        <v>0.4313306380566212</v>
      </c>
      <c r="D58" t="str">
        <f t="shared" si="0"/>
        <v>A2</v>
      </c>
      <c r="E58" s="2">
        <v>97</v>
      </c>
      <c r="F58" s="3">
        <v>214000</v>
      </c>
      <c r="G58" s="2">
        <v>130</v>
      </c>
      <c r="H58" s="3">
        <v>150000</v>
      </c>
    </row>
    <row r="59" spans="1:8" x14ac:dyDescent="0.25">
      <c r="A59">
        <v>58</v>
      </c>
      <c r="B59">
        <v>196500</v>
      </c>
      <c r="C59">
        <v>0.30937620546951661</v>
      </c>
      <c r="D59" t="str">
        <f t="shared" si="0"/>
        <v>A2</v>
      </c>
      <c r="E59" s="2">
        <v>99</v>
      </c>
      <c r="F59" s="3">
        <v>83000</v>
      </c>
      <c r="G59" s="2">
        <v>132</v>
      </c>
      <c r="H59" s="3">
        <v>244000</v>
      </c>
    </row>
    <row r="60" spans="1:8" x14ac:dyDescent="0.25">
      <c r="A60">
        <v>59</v>
      </c>
      <c r="B60">
        <v>438780</v>
      </c>
      <c r="C60">
        <v>0.39282152062692011</v>
      </c>
      <c r="D60" t="str">
        <f t="shared" si="0"/>
        <v>A2</v>
      </c>
      <c r="E60" s="2">
        <v>100</v>
      </c>
      <c r="F60" s="3">
        <v>128950</v>
      </c>
      <c r="G60" s="2">
        <v>134</v>
      </c>
      <c r="H60" s="3">
        <v>220000</v>
      </c>
    </row>
    <row r="61" spans="1:8" x14ac:dyDescent="0.25">
      <c r="A61">
        <v>60</v>
      </c>
      <c r="B61">
        <v>124900</v>
      </c>
      <c r="C61">
        <v>0.26325472456958066</v>
      </c>
      <c r="D61" t="str">
        <f t="shared" si="0"/>
        <v>A2</v>
      </c>
      <c r="E61" s="2">
        <v>102</v>
      </c>
      <c r="F61" s="3">
        <v>178000</v>
      </c>
      <c r="G61" s="2">
        <v>140</v>
      </c>
      <c r="H61" s="3">
        <v>231500</v>
      </c>
    </row>
    <row r="62" spans="1:8" x14ac:dyDescent="0.25">
      <c r="A62">
        <v>61</v>
      </c>
      <c r="B62">
        <v>158000</v>
      </c>
      <c r="C62">
        <v>0.9875556803499792</v>
      </c>
      <c r="D62" t="str">
        <f t="shared" si="0"/>
        <v>A1</v>
      </c>
      <c r="E62" s="2">
        <v>103</v>
      </c>
      <c r="F62" s="3">
        <v>118964</v>
      </c>
      <c r="G62" s="2">
        <v>141</v>
      </c>
      <c r="H62" s="3">
        <v>115000</v>
      </c>
    </row>
    <row r="63" spans="1:8" x14ac:dyDescent="0.25">
      <c r="A63">
        <v>62</v>
      </c>
      <c r="B63">
        <v>101000</v>
      </c>
      <c r="C63">
        <v>1.5993998496658834E-2</v>
      </c>
      <c r="D63" t="str">
        <f t="shared" si="0"/>
        <v>A2</v>
      </c>
      <c r="E63" s="2">
        <v>104</v>
      </c>
      <c r="F63" s="3">
        <v>198900</v>
      </c>
      <c r="G63" s="2">
        <v>144</v>
      </c>
      <c r="H63" s="3">
        <v>204000</v>
      </c>
    </row>
    <row r="64" spans="1:8" x14ac:dyDescent="0.25">
      <c r="A64">
        <v>63</v>
      </c>
      <c r="B64">
        <v>202500</v>
      </c>
      <c r="C64">
        <v>4.3561848106603573E-2</v>
      </c>
      <c r="D64" t="str">
        <f t="shared" si="0"/>
        <v>A2</v>
      </c>
      <c r="E64" s="2">
        <v>105</v>
      </c>
      <c r="F64" s="3">
        <v>169500</v>
      </c>
      <c r="G64" s="2">
        <v>145</v>
      </c>
      <c r="H64" s="3">
        <v>125000</v>
      </c>
    </row>
    <row r="65" spans="1:8" x14ac:dyDescent="0.25">
      <c r="A65">
        <v>64</v>
      </c>
      <c r="B65">
        <v>140000</v>
      </c>
      <c r="C65">
        <v>0.76907491242116199</v>
      </c>
      <c r="D65" t="str">
        <f t="shared" si="0"/>
        <v>A1</v>
      </c>
      <c r="E65" s="2">
        <v>107</v>
      </c>
      <c r="F65" s="3">
        <v>100000</v>
      </c>
      <c r="G65" s="2">
        <v>147</v>
      </c>
      <c r="H65" s="3">
        <v>105000</v>
      </c>
    </row>
    <row r="66" spans="1:8" x14ac:dyDescent="0.25">
      <c r="A66">
        <v>65</v>
      </c>
      <c r="B66">
        <v>219500</v>
      </c>
      <c r="C66">
        <v>0.83828814303159471</v>
      </c>
      <c r="D66" t="str">
        <f t="shared" si="0"/>
        <v>A1</v>
      </c>
      <c r="E66" s="2">
        <v>108</v>
      </c>
      <c r="F66" s="3">
        <v>115000</v>
      </c>
      <c r="G66" s="2">
        <v>148</v>
      </c>
      <c r="H66" s="3">
        <v>222500</v>
      </c>
    </row>
    <row r="67" spans="1:8" x14ac:dyDescent="0.25">
      <c r="A67">
        <v>66</v>
      </c>
      <c r="B67">
        <v>317000</v>
      </c>
      <c r="C67">
        <v>0.12564025071510032</v>
      </c>
      <c r="D67" t="str">
        <f t="shared" ref="D67:D130" si="1">IF(C67&gt;0.5, "A1", "A2")</f>
        <v>A2</v>
      </c>
      <c r="E67" s="2">
        <v>109</v>
      </c>
      <c r="F67" s="3">
        <v>115000</v>
      </c>
      <c r="G67" s="2">
        <v>150</v>
      </c>
      <c r="H67" s="3">
        <v>115000</v>
      </c>
    </row>
    <row r="68" spans="1:8" x14ac:dyDescent="0.25">
      <c r="A68">
        <v>67</v>
      </c>
      <c r="B68">
        <v>180000</v>
      </c>
      <c r="C68">
        <v>0.89273571649253025</v>
      </c>
      <c r="D68" t="str">
        <f t="shared" si="1"/>
        <v>A1</v>
      </c>
      <c r="E68" s="2">
        <v>110</v>
      </c>
      <c r="F68" s="3">
        <v>190000</v>
      </c>
      <c r="G68" s="2">
        <v>154</v>
      </c>
      <c r="H68" s="3">
        <v>235000</v>
      </c>
    </row>
    <row r="69" spans="1:8" x14ac:dyDescent="0.25">
      <c r="A69">
        <v>68</v>
      </c>
      <c r="B69">
        <v>226000</v>
      </c>
      <c r="C69">
        <v>0.63262181234620884</v>
      </c>
      <c r="D69" t="str">
        <f t="shared" si="1"/>
        <v>A1</v>
      </c>
      <c r="E69" s="2">
        <v>111</v>
      </c>
      <c r="F69" s="3">
        <v>136900</v>
      </c>
      <c r="G69" s="2">
        <v>156</v>
      </c>
      <c r="H69" s="3">
        <v>79000</v>
      </c>
    </row>
    <row r="70" spans="1:8" x14ac:dyDescent="0.25">
      <c r="A70">
        <v>69</v>
      </c>
      <c r="B70">
        <v>80000</v>
      </c>
      <c r="C70">
        <v>0.66545128475108584</v>
      </c>
      <c r="D70" t="str">
        <f t="shared" si="1"/>
        <v>A1</v>
      </c>
      <c r="E70" s="2">
        <v>112</v>
      </c>
      <c r="F70" s="3">
        <v>180000</v>
      </c>
      <c r="G70" s="2">
        <v>159</v>
      </c>
      <c r="H70" s="3">
        <v>254900</v>
      </c>
    </row>
    <row r="71" spans="1:8" x14ac:dyDescent="0.25">
      <c r="A71">
        <v>70</v>
      </c>
      <c r="B71">
        <v>225000</v>
      </c>
      <c r="C71">
        <v>0.87404753721164774</v>
      </c>
      <c r="D71" t="str">
        <f t="shared" si="1"/>
        <v>A1</v>
      </c>
      <c r="E71" s="2">
        <v>116</v>
      </c>
      <c r="F71" s="3">
        <v>176000</v>
      </c>
      <c r="G71" s="2">
        <v>162</v>
      </c>
      <c r="H71" s="3">
        <v>412500</v>
      </c>
    </row>
    <row r="72" spans="1:8" x14ac:dyDescent="0.25">
      <c r="A72">
        <v>71</v>
      </c>
      <c r="B72">
        <v>244000</v>
      </c>
      <c r="C72">
        <v>1.961200047190359E-3</v>
      </c>
      <c r="D72" t="str">
        <f t="shared" si="1"/>
        <v>A2</v>
      </c>
      <c r="E72" s="2">
        <v>117</v>
      </c>
      <c r="F72" s="3">
        <v>139000</v>
      </c>
      <c r="G72" s="2">
        <v>164</v>
      </c>
      <c r="H72" s="3">
        <v>103200</v>
      </c>
    </row>
    <row r="73" spans="1:8" x14ac:dyDescent="0.25">
      <c r="A73">
        <v>72</v>
      </c>
      <c r="B73">
        <v>129500</v>
      </c>
      <c r="C73">
        <v>0.36984698895677948</v>
      </c>
      <c r="D73" t="str">
        <f t="shared" si="1"/>
        <v>A2</v>
      </c>
      <c r="E73" s="2">
        <v>118</v>
      </c>
      <c r="F73" s="3">
        <v>155000</v>
      </c>
      <c r="G73" s="2">
        <v>165</v>
      </c>
      <c r="H73" s="3">
        <v>152000</v>
      </c>
    </row>
    <row r="74" spans="1:8" x14ac:dyDescent="0.25">
      <c r="A74">
        <v>73</v>
      </c>
      <c r="B74">
        <v>185000</v>
      </c>
      <c r="C74">
        <v>6.6047363799038417E-2</v>
      </c>
      <c r="D74" t="str">
        <f t="shared" si="1"/>
        <v>A2</v>
      </c>
      <c r="E74" s="2">
        <v>119</v>
      </c>
      <c r="F74" s="3">
        <v>320000</v>
      </c>
      <c r="G74" s="2">
        <v>169</v>
      </c>
      <c r="H74" s="3">
        <v>183500</v>
      </c>
    </row>
    <row r="75" spans="1:8" x14ac:dyDescent="0.25">
      <c r="A75">
        <v>74</v>
      </c>
      <c r="B75">
        <v>144900</v>
      </c>
      <c r="C75">
        <v>0.75063274347691578</v>
      </c>
      <c r="D75" t="str">
        <f t="shared" si="1"/>
        <v>A1</v>
      </c>
      <c r="E75" s="2">
        <v>121</v>
      </c>
      <c r="F75" s="3">
        <v>180000</v>
      </c>
      <c r="G75" s="2">
        <v>171</v>
      </c>
      <c r="H75" s="3">
        <v>128500</v>
      </c>
    </row>
    <row r="76" spans="1:8" x14ac:dyDescent="0.25">
      <c r="A76">
        <v>75</v>
      </c>
      <c r="B76">
        <v>107400</v>
      </c>
      <c r="C76">
        <v>0.82090063077161346</v>
      </c>
      <c r="D76" t="str">
        <f t="shared" si="1"/>
        <v>A1</v>
      </c>
      <c r="E76" s="2">
        <v>124</v>
      </c>
      <c r="F76" s="3">
        <v>153900</v>
      </c>
      <c r="G76" s="2">
        <v>174</v>
      </c>
      <c r="H76" s="3">
        <v>163000</v>
      </c>
    </row>
    <row r="77" spans="1:8" x14ac:dyDescent="0.25">
      <c r="A77">
        <v>76</v>
      </c>
      <c r="B77">
        <v>91000</v>
      </c>
      <c r="C77">
        <v>0.38624228475235456</v>
      </c>
      <c r="D77" t="str">
        <f t="shared" si="1"/>
        <v>A2</v>
      </c>
      <c r="E77" s="2">
        <v>128</v>
      </c>
      <c r="F77" s="3">
        <v>87000</v>
      </c>
      <c r="G77" s="2">
        <v>175</v>
      </c>
      <c r="H77" s="3">
        <v>184000</v>
      </c>
    </row>
    <row r="78" spans="1:8" x14ac:dyDescent="0.25">
      <c r="A78">
        <v>77</v>
      </c>
      <c r="B78">
        <v>135750</v>
      </c>
      <c r="C78">
        <v>0.80638416317009798</v>
      </c>
      <c r="D78" t="str">
        <f t="shared" si="1"/>
        <v>A1</v>
      </c>
      <c r="E78" s="2">
        <v>129</v>
      </c>
      <c r="F78" s="3">
        <v>155000</v>
      </c>
      <c r="G78" s="2">
        <v>178</v>
      </c>
      <c r="H78" s="3">
        <v>172500</v>
      </c>
    </row>
    <row r="79" spans="1:8" x14ac:dyDescent="0.25">
      <c r="A79">
        <v>78</v>
      </c>
      <c r="B79">
        <v>127000</v>
      </c>
      <c r="C79">
        <v>0.26892840433046883</v>
      </c>
      <c r="D79" t="str">
        <f t="shared" si="1"/>
        <v>A2</v>
      </c>
      <c r="E79" s="2">
        <v>131</v>
      </c>
      <c r="F79" s="3">
        <v>226000</v>
      </c>
      <c r="G79" s="2">
        <v>179</v>
      </c>
      <c r="H79" s="3">
        <v>501837</v>
      </c>
    </row>
    <row r="80" spans="1:8" x14ac:dyDescent="0.25">
      <c r="A80">
        <v>79</v>
      </c>
      <c r="B80">
        <v>136500</v>
      </c>
      <c r="C80">
        <v>0.82911820948420434</v>
      </c>
      <c r="D80" t="str">
        <f t="shared" si="1"/>
        <v>A1</v>
      </c>
      <c r="E80" s="2">
        <v>133</v>
      </c>
      <c r="F80" s="3">
        <v>150750</v>
      </c>
      <c r="G80" s="2">
        <v>182</v>
      </c>
      <c r="H80" s="3">
        <v>200100</v>
      </c>
    </row>
    <row r="81" spans="1:8" x14ac:dyDescent="0.25">
      <c r="A81">
        <v>80</v>
      </c>
      <c r="B81">
        <v>110000</v>
      </c>
      <c r="C81">
        <v>0.52074143385127747</v>
      </c>
      <c r="D81" t="str">
        <f t="shared" si="1"/>
        <v>A1</v>
      </c>
      <c r="E81" s="2">
        <v>135</v>
      </c>
      <c r="F81" s="3">
        <v>180000</v>
      </c>
      <c r="G81" s="2">
        <v>187</v>
      </c>
      <c r="H81" s="3">
        <v>173000</v>
      </c>
    </row>
    <row r="82" spans="1:8" x14ac:dyDescent="0.25">
      <c r="A82">
        <v>81</v>
      </c>
      <c r="B82">
        <v>193500</v>
      </c>
      <c r="C82">
        <v>0.67524396418982346</v>
      </c>
      <c r="D82" t="str">
        <f t="shared" si="1"/>
        <v>A1</v>
      </c>
      <c r="E82" s="2">
        <v>136</v>
      </c>
      <c r="F82" s="3">
        <v>174000</v>
      </c>
      <c r="G82" s="2">
        <v>190</v>
      </c>
      <c r="H82" s="3">
        <v>286000</v>
      </c>
    </row>
    <row r="83" spans="1:8" x14ac:dyDescent="0.25">
      <c r="A83">
        <v>82</v>
      </c>
      <c r="B83">
        <v>153500</v>
      </c>
      <c r="C83">
        <v>0.93573780116622318</v>
      </c>
      <c r="D83" t="str">
        <f t="shared" si="1"/>
        <v>A1</v>
      </c>
      <c r="E83" s="2">
        <v>137</v>
      </c>
      <c r="F83" s="3">
        <v>143000</v>
      </c>
      <c r="G83" s="2">
        <v>193</v>
      </c>
      <c r="H83" s="3">
        <v>192000</v>
      </c>
    </row>
    <row r="84" spans="1:8" x14ac:dyDescent="0.25">
      <c r="A84">
        <v>83</v>
      </c>
      <c r="B84">
        <v>245000</v>
      </c>
      <c r="C84">
        <v>0.9099052990186296</v>
      </c>
      <c r="D84" t="str">
        <f t="shared" si="1"/>
        <v>A1</v>
      </c>
      <c r="E84" s="2">
        <v>138</v>
      </c>
      <c r="F84" s="3">
        <v>171000</v>
      </c>
      <c r="G84" s="2">
        <v>194</v>
      </c>
      <c r="H84" s="3">
        <v>130000</v>
      </c>
    </row>
    <row r="85" spans="1:8" x14ac:dyDescent="0.25">
      <c r="A85">
        <v>84</v>
      </c>
      <c r="B85">
        <v>126500</v>
      </c>
      <c r="C85">
        <v>0.23553629154781452</v>
      </c>
      <c r="D85" t="str">
        <f t="shared" si="1"/>
        <v>A2</v>
      </c>
      <c r="E85" s="2">
        <v>139</v>
      </c>
      <c r="F85" s="3">
        <v>230000</v>
      </c>
      <c r="G85" s="2">
        <v>196</v>
      </c>
      <c r="H85" s="3">
        <v>148500</v>
      </c>
    </row>
    <row r="86" spans="1:8" x14ac:dyDescent="0.25">
      <c r="A86">
        <v>85</v>
      </c>
      <c r="B86">
        <v>168500</v>
      </c>
      <c r="C86">
        <v>0.11492044703946613</v>
      </c>
      <c r="D86" t="str">
        <f t="shared" si="1"/>
        <v>A2</v>
      </c>
      <c r="E86" s="2">
        <v>142</v>
      </c>
      <c r="F86" s="3">
        <v>260000</v>
      </c>
      <c r="G86" s="2">
        <v>197</v>
      </c>
      <c r="H86" s="3">
        <v>311872</v>
      </c>
    </row>
    <row r="87" spans="1:8" x14ac:dyDescent="0.25">
      <c r="A87">
        <v>86</v>
      </c>
      <c r="B87">
        <v>260000</v>
      </c>
      <c r="C87">
        <v>0.94290351834752006</v>
      </c>
      <c r="D87" t="str">
        <f t="shared" si="1"/>
        <v>A1</v>
      </c>
      <c r="E87" s="2">
        <v>143</v>
      </c>
      <c r="F87" s="3">
        <v>166000</v>
      </c>
      <c r="G87" s="2">
        <v>199</v>
      </c>
      <c r="H87" s="3">
        <v>104000</v>
      </c>
    </row>
    <row r="88" spans="1:8" x14ac:dyDescent="0.25">
      <c r="A88">
        <v>87</v>
      </c>
      <c r="B88">
        <v>174000</v>
      </c>
      <c r="C88">
        <v>0.23543382472898522</v>
      </c>
      <c r="D88" t="str">
        <f t="shared" si="1"/>
        <v>A2</v>
      </c>
      <c r="E88" s="2">
        <v>146</v>
      </c>
      <c r="F88" s="3">
        <v>130000</v>
      </c>
      <c r="G88" s="2">
        <v>201</v>
      </c>
      <c r="H88" s="3">
        <v>140000</v>
      </c>
    </row>
    <row r="89" spans="1:8" x14ac:dyDescent="0.25">
      <c r="A89">
        <v>88</v>
      </c>
      <c r="B89">
        <v>164500</v>
      </c>
      <c r="C89">
        <v>0.66385209770490838</v>
      </c>
      <c r="D89" t="str">
        <f t="shared" si="1"/>
        <v>A1</v>
      </c>
      <c r="E89" s="2">
        <v>149</v>
      </c>
      <c r="F89" s="3">
        <v>141000</v>
      </c>
      <c r="G89" s="2">
        <v>203</v>
      </c>
      <c r="H89" s="3">
        <v>112000</v>
      </c>
    </row>
    <row r="90" spans="1:8" x14ac:dyDescent="0.25">
      <c r="A90">
        <v>89</v>
      </c>
      <c r="B90">
        <v>85000</v>
      </c>
      <c r="C90">
        <v>0.97810944351157436</v>
      </c>
      <c r="D90" t="str">
        <f t="shared" si="1"/>
        <v>A1</v>
      </c>
      <c r="E90" s="2">
        <v>151</v>
      </c>
      <c r="F90" s="3">
        <v>122000</v>
      </c>
      <c r="G90" s="2">
        <v>204</v>
      </c>
      <c r="H90" s="3">
        <v>149000</v>
      </c>
    </row>
    <row r="91" spans="1:8" x14ac:dyDescent="0.25">
      <c r="A91">
        <v>90</v>
      </c>
      <c r="B91">
        <v>123600</v>
      </c>
      <c r="C91">
        <v>0.47622787614025608</v>
      </c>
      <c r="D91" t="str">
        <f t="shared" si="1"/>
        <v>A2</v>
      </c>
      <c r="E91" s="2">
        <v>152</v>
      </c>
      <c r="F91" s="3">
        <v>372402</v>
      </c>
      <c r="G91" s="2">
        <v>205</v>
      </c>
      <c r="H91" s="3">
        <v>110000</v>
      </c>
    </row>
    <row r="92" spans="1:8" x14ac:dyDescent="0.25">
      <c r="A92">
        <v>91</v>
      </c>
      <c r="B92">
        <v>109900</v>
      </c>
      <c r="C92">
        <v>0.87738125863504446</v>
      </c>
      <c r="D92" t="str">
        <f t="shared" si="1"/>
        <v>A1</v>
      </c>
      <c r="E92" s="2">
        <v>153</v>
      </c>
      <c r="F92" s="3">
        <v>190000</v>
      </c>
      <c r="G92" s="2">
        <v>211</v>
      </c>
      <c r="H92" s="3">
        <v>98000</v>
      </c>
    </row>
    <row r="93" spans="1:8" x14ac:dyDescent="0.25">
      <c r="A93">
        <v>92</v>
      </c>
      <c r="B93">
        <v>98600</v>
      </c>
      <c r="C93">
        <v>0.39334554932764687</v>
      </c>
      <c r="D93" t="str">
        <f t="shared" si="1"/>
        <v>A2</v>
      </c>
      <c r="E93" s="2">
        <v>155</v>
      </c>
      <c r="F93" s="3">
        <v>125000</v>
      </c>
      <c r="G93" s="2">
        <v>215</v>
      </c>
      <c r="H93" s="3">
        <v>161750</v>
      </c>
    </row>
    <row r="94" spans="1:8" x14ac:dyDescent="0.25">
      <c r="A94">
        <v>93</v>
      </c>
      <c r="B94">
        <v>163500</v>
      </c>
      <c r="C94">
        <v>0.80204678461161749</v>
      </c>
      <c r="D94" t="str">
        <f t="shared" si="1"/>
        <v>A1</v>
      </c>
      <c r="E94" s="2">
        <v>157</v>
      </c>
      <c r="F94" s="3">
        <v>109500</v>
      </c>
      <c r="G94" s="2">
        <v>216</v>
      </c>
      <c r="H94" s="3">
        <v>134450</v>
      </c>
    </row>
    <row r="95" spans="1:8" x14ac:dyDescent="0.25">
      <c r="A95">
        <v>94</v>
      </c>
      <c r="B95">
        <v>133900</v>
      </c>
      <c r="C95">
        <v>0.95870480795647695</v>
      </c>
      <c r="D95" t="str">
        <f t="shared" si="1"/>
        <v>A1</v>
      </c>
      <c r="E95" s="2">
        <v>158</v>
      </c>
      <c r="F95" s="3">
        <v>269500</v>
      </c>
      <c r="G95" s="2">
        <v>222</v>
      </c>
      <c r="H95" s="3">
        <v>200000</v>
      </c>
    </row>
    <row r="96" spans="1:8" x14ac:dyDescent="0.25">
      <c r="A96">
        <v>95</v>
      </c>
      <c r="B96">
        <v>204750</v>
      </c>
      <c r="C96">
        <v>0.63060450803056967</v>
      </c>
      <c r="D96" t="str">
        <f t="shared" si="1"/>
        <v>A1</v>
      </c>
      <c r="E96" s="2">
        <v>160</v>
      </c>
      <c r="F96" s="3">
        <v>320000</v>
      </c>
      <c r="G96" s="2">
        <v>223</v>
      </c>
      <c r="H96" s="3">
        <v>179900</v>
      </c>
    </row>
    <row r="97" spans="1:8" x14ac:dyDescent="0.25">
      <c r="A97">
        <v>96</v>
      </c>
      <c r="B97">
        <v>185000</v>
      </c>
      <c r="C97">
        <v>0.78858103839292748</v>
      </c>
      <c r="D97" t="str">
        <f t="shared" si="1"/>
        <v>A1</v>
      </c>
      <c r="E97" s="2">
        <v>161</v>
      </c>
      <c r="F97" s="3">
        <v>162500</v>
      </c>
      <c r="G97" s="2">
        <v>224</v>
      </c>
      <c r="H97" s="3">
        <v>97000</v>
      </c>
    </row>
    <row r="98" spans="1:8" x14ac:dyDescent="0.25">
      <c r="A98">
        <v>97</v>
      </c>
      <c r="B98">
        <v>214000</v>
      </c>
      <c r="C98">
        <v>0.70869828518681044</v>
      </c>
      <c r="D98" t="str">
        <f t="shared" si="1"/>
        <v>A1</v>
      </c>
      <c r="E98" s="2">
        <v>163</v>
      </c>
      <c r="F98" s="3">
        <v>220000</v>
      </c>
      <c r="G98" s="2">
        <v>225</v>
      </c>
      <c r="H98" s="3">
        <v>386250</v>
      </c>
    </row>
    <row r="99" spans="1:8" x14ac:dyDescent="0.25">
      <c r="A99">
        <v>98</v>
      </c>
      <c r="B99">
        <v>94750</v>
      </c>
      <c r="C99">
        <v>0.47763295761167623</v>
      </c>
      <c r="D99" t="str">
        <f t="shared" si="1"/>
        <v>A2</v>
      </c>
      <c r="E99" s="2">
        <v>166</v>
      </c>
      <c r="F99" s="3">
        <v>127500</v>
      </c>
      <c r="G99" s="2">
        <v>226</v>
      </c>
      <c r="H99" s="3">
        <v>112000</v>
      </c>
    </row>
    <row r="100" spans="1:8" x14ac:dyDescent="0.25">
      <c r="A100">
        <v>99</v>
      </c>
      <c r="B100">
        <v>83000</v>
      </c>
      <c r="C100">
        <v>0.97659039514458912</v>
      </c>
      <c r="D100" t="str">
        <f t="shared" si="1"/>
        <v>A1</v>
      </c>
      <c r="E100" s="2">
        <v>167</v>
      </c>
      <c r="F100" s="3">
        <v>190000</v>
      </c>
      <c r="G100" s="2">
        <v>229</v>
      </c>
      <c r="H100" s="3">
        <v>125000</v>
      </c>
    </row>
    <row r="101" spans="1:8" x14ac:dyDescent="0.25">
      <c r="A101">
        <v>100</v>
      </c>
      <c r="B101">
        <v>128950</v>
      </c>
      <c r="C101">
        <v>0.52630011477890404</v>
      </c>
      <c r="D101" t="str">
        <f t="shared" si="1"/>
        <v>A1</v>
      </c>
      <c r="E101" s="2">
        <v>168</v>
      </c>
      <c r="F101" s="3">
        <v>325624</v>
      </c>
      <c r="G101" s="2">
        <v>232</v>
      </c>
      <c r="H101" s="3">
        <v>403000</v>
      </c>
    </row>
    <row r="102" spans="1:8" x14ac:dyDescent="0.25">
      <c r="A102">
        <v>101</v>
      </c>
      <c r="B102">
        <v>205000</v>
      </c>
      <c r="C102">
        <v>0.28758851219941184</v>
      </c>
      <c r="D102" t="str">
        <f t="shared" si="1"/>
        <v>A2</v>
      </c>
      <c r="E102" s="2">
        <v>170</v>
      </c>
      <c r="F102" s="3">
        <v>228000</v>
      </c>
      <c r="G102" s="2">
        <v>234</v>
      </c>
      <c r="H102" s="3">
        <v>128200</v>
      </c>
    </row>
    <row r="103" spans="1:8" x14ac:dyDescent="0.25">
      <c r="A103">
        <v>102</v>
      </c>
      <c r="B103">
        <v>178000</v>
      </c>
      <c r="C103">
        <v>0.51422927130545659</v>
      </c>
      <c r="D103" t="str">
        <f t="shared" si="1"/>
        <v>A1</v>
      </c>
      <c r="E103" s="2">
        <v>172</v>
      </c>
      <c r="F103" s="3">
        <v>215000</v>
      </c>
      <c r="G103" s="2">
        <v>235</v>
      </c>
      <c r="H103" s="3">
        <v>216500</v>
      </c>
    </row>
    <row r="104" spans="1:8" x14ac:dyDescent="0.25">
      <c r="A104">
        <v>103</v>
      </c>
      <c r="B104">
        <v>118964</v>
      </c>
      <c r="C104">
        <v>0.93816132047756062</v>
      </c>
      <c r="D104" t="str">
        <f t="shared" si="1"/>
        <v>A1</v>
      </c>
      <c r="E104" s="2">
        <v>173</v>
      </c>
      <c r="F104" s="3">
        <v>239000</v>
      </c>
      <c r="G104" s="2">
        <v>236</v>
      </c>
      <c r="H104" s="3">
        <v>89500</v>
      </c>
    </row>
    <row r="105" spans="1:8" x14ac:dyDescent="0.25">
      <c r="A105">
        <v>104</v>
      </c>
      <c r="B105">
        <v>198900</v>
      </c>
      <c r="C105">
        <v>0.86917658609312676</v>
      </c>
      <c r="D105" t="str">
        <f t="shared" si="1"/>
        <v>A1</v>
      </c>
      <c r="E105" s="2">
        <v>176</v>
      </c>
      <c r="F105" s="3">
        <v>243000</v>
      </c>
      <c r="G105" s="2">
        <v>237</v>
      </c>
      <c r="H105" s="3">
        <v>185500</v>
      </c>
    </row>
    <row r="106" spans="1:8" x14ac:dyDescent="0.25">
      <c r="A106">
        <v>105</v>
      </c>
      <c r="B106">
        <v>169500</v>
      </c>
      <c r="C106">
        <v>0.58424127086252353</v>
      </c>
      <c r="D106" t="str">
        <f t="shared" si="1"/>
        <v>A1</v>
      </c>
      <c r="E106" s="2">
        <v>177</v>
      </c>
      <c r="F106" s="3">
        <v>211000</v>
      </c>
      <c r="G106" s="2">
        <v>240</v>
      </c>
      <c r="H106" s="3">
        <v>113000</v>
      </c>
    </row>
    <row r="107" spans="1:8" x14ac:dyDescent="0.25">
      <c r="A107">
        <v>106</v>
      </c>
      <c r="B107">
        <v>250000</v>
      </c>
      <c r="C107">
        <v>3.0006263829777891E-2</v>
      </c>
      <c r="D107" t="str">
        <f t="shared" si="1"/>
        <v>A2</v>
      </c>
      <c r="E107" s="2">
        <v>180</v>
      </c>
      <c r="F107" s="3">
        <v>100000</v>
      </c>
      <c r="G107" s="2">
        <v>241</v>
      </c>
      <c r="H107" s="3">
        <v>262500</v>
      </c>
    </row>
    <row r="108" spans="1:8" x14ac:dyDescent="0.25">
      <c r="A108">
        <v>107</v>
      </c>
      <c r="B108">
        <v>100000</v>
      </c>
      <c r="C108">
        <v>0.67309797802533389</v>
      </c>
      <c r="D108" t="str">
        <f t="shared" si="1"/>
        <v>A1</v>
      </c>
      <c r="E108" s="2">
        <v>181</v>
      </c>
      <c r="F108" s="3">
        <v>177000</v>
      </c>
      <c r="G108" s="2">
        <v>247</v>
      </c>
      <c r="H108" s="3">
        <v>137000</v>
      </c>
    </row>
    <row r="109" spans="1:8" x14ac:dyDescent="0.25">
      <c r="A109">
        <v>108</v>
      </c>
      <c r="B109">
        <v>115000</v>
      </c>
      <c r="C109">
        <v>0.83488904022334265</v>
      </c>
      <c r="D109" t="str">
        <f t="shared" si="1"/>
        <v>A1</v>
      </c>
      <c r="E109" s="2">
        <v>183</v>
      </c>
      <c r="F109" s="3">
        <v>120000</v>
      </c>
      <c r="G109" s="2">
        <v>251</v>
      </c>
      <c r="H109" s="3">
        <v>76500</v>
      </c>
    </row>
    <row r="110" spans="1:8" x14ac:dyDescent="0.25">
      <c r="A110">
        <v>109</v>
      </c>
      <c r="B110">
        <v>115000</v>
      </c>
      <c r="C110">
        <v>0.89989724248790637</v>
      </c>
      <c r="D110" t="str">
        <f t="shared" si="1"/>
        <v>A1</v>
      </c>
      <c r="E110" s="2">
        <v>184</v>
      </c>
      <c r="F110" s="3">
        <v>200000</v>
      </c>
      <c r="G110" s="2">
        <v>252</v>
      </c>
      <c r="H110" s="3">
        <v>235000</v>
      </c>
    </row>
    <row r="111" spans="1:8" x14ac:dyDescent="0.25">
      <c r="A111">
        <v>110</v>
      </c>
      <c r="B111">
        <v>190000</v>
      </c>
      <c r="C111">
        <v>0.66506656153970545</v>
      </c>
      <c r="D111" t="str">
        <f t="shared" si="1"/>
        <v>A1</v>
      </c>
      <c r="E111" s="2">
        <v>185</v>
      </c>
      <c r="F111" s="3">
        <v>127000</v>
      </c>
      <c r="G111" s="2">
        <v>255</v>
      </c>
      <c r="H111" s="3">
        <v>145000</v>
      </c>
    </row>
    <row r="112" spans="1:8" x14ac:dyDescent="0.25">
      <c r="A112">
        <v>111</v>
      </c>
      <c r="B112">
        <v>136900</v>
      </c>
      <c r="C112">
        <v>0.52395425513511473</v>
      </c>
      <c r="D112" t="str">
        <f t="shared" si="1"/>
        <v>A1</v>
      </c>
      <c r="E112" s="2">
        <v>186</v>
      </c>
      <c r="F112" s="3">
        <v>475000</v>
      </c>
      <c r="G112" s="2">
        <v>257</v>
      </c>
      <c r="H112" s="3">
        <v>207500</v>
      </c>
    </row>
    <row r="113" spans="1:8" x14ac:dyDescent="0.25">
      <c r="A113">
        <v>112</v>
      </c>
      <c r="B113">
        <v>180000</v>
      </c>
      <c r="C113">
        <v>0.97215429487731075</v>
      </c>
      <c r="D113" t="str">
        <f t="shared" si="1"/>
        <v>A1</v>
      </c>
      <c r="E113" s="2">
        <v>188</v>
      </c>
      <c r="F113" s="3">
        <v>135000</v>
      </c>
      <c r="G113" s="2">
        <v>260</v>
      </c>
      <c r="H113" s="3">
        <v>97000</v>
      </c>
    </row>
    <row r="114" spans="1:8" x14ac:dyDescent="0.25">
      <c r="A114">
        <v>113</v>
      </c>
      <c r="B114">
        <v>383970</v>
      </c>
      <c r="C114">
        <v>2.9452092165921484E-2</v>
      </c>
      <c r="D114" t="str">
        <f t="shared" si="1"/>
        <v>A2</v>
      </c>
      <c r="E114" s="2">
        <v>189</v>
      </c>
      <c r="F114" s="3">
        <v>153337</v>
      </c>
      <c r="G114" s="2">
        <v>261</v>
      </c>
      <c r="H114" s="3">
        <v>176000</v>
      </c>
    </row>
    <row r="115" spans="1:8" x14ac:dyDescent="0.25">
      <c r="A115">
        <v>114</v>
      </c>
      <c r="B115">
        <v>217000</v>
      </c>
      <c r="C115">
        <v>0.15919801951997981</v>
      </c>
      <c r="D115" t="str">
        <f t="shared" si="1"/>
        <v>A2</v>
      </c>
      <c r="E115" s="2">
        <v>191</v>
      </c>
      <c r="F115" s="3">
        <v>315000</v>
      </c>
      <c r="G115" s="2">
        <v>264</v>
      </c>
      <c r="H115" s="3">
        <v>130000</v>
      </c>
    </row>
    <row r="116" spans="1:8" x14ac:dyDescent="0.25">
      <c r="A116">
        <v>115</v>
      </c>
      <c r="B116">
        <v>259500</v>
      </c>
      <c r="C116">
        <v>0.42663417516368929</v>
      </c>
      <c r="D116" t="str">
        <f t="shared" si="1"/>
        <v>A2</v>
      </c>
      <c r="E116" s="2">
        <v>192</v>
      </c>
      <c r="F116" s="3">
        <v>184000</v>
      </c>
      <c r="G116" s="2">
        <v>269</v>
      </c>
      <c r="H116" s="3">
        <v>120500</v>
      </c>
    </row>
    <row r="117" spans="1:8" x14ac:dyDescent="0.25">
      <c r="A117">
        <v>116</v>
      </c>
      <c r="B117">
        <v>176000</v>
      </c>
      <c r="C117">
        <v>0.95608331257243251</v>
      </c>
      <c r="D117" t="str">
        <f t="shared" si="1"/>
        <v>A1</v>
      </c>
      <c r="E117" s="2">
        <v>195</v>
      </c>
      <c r="F117" s="3">
        <v>127000</v>
      </c>
      <c r="G117" s="2">
        <v>270</v>
      </c>
      <c r="H117" s="3">
        <v>148000</v>
      </c>
    </row>
    <row r="118" spans="1:8" x14ac:dyDescent="0.25">
      <c r="A118">
        <v>117</v>
      </c>
      <c r="B118">
        <v>139000</v>
      </c>
      <c r="C118">
        <v>0.51772839670845083</v>
      </c>
      <c r="D118" t="str">
        <f t="shared" si="1"/>
        <v>A1</v>
      </c>
      <c r="E118" s="2">
        <v>198</v>
      </c>
      <c r="F118" s="3">
        <v>235000</v>
      </c>
      <c r="G118" s="2">
        <v>273</v>
      </c>
      <c r="H118" s="3">
        <v>290000</v>
      </c>
    </row>
    <row r="119" spans="1:8" x14ac:dyDescent="0.25">
      <c r="A119">
        <v>118</v>
      </c>
      <c r="B119">
        <v>155000</v>
      </c>
      <c r="C119">
        <v>0.59515560902572351</v>
      </c>
      <c r="D119" t="str">
        <f t="shared" si="1"/>
        <v>A1</v>
      </c>
      <c r="E119" s="2">
        <v>200</v>
      </c>
      <c r="F119" s="3">
        <v>274900</v>
      </c>
      <c r="G119" s="2">
        <v>274</v>
      </c>
      <c r="H119" s="3">
        <v>139000</v>
      </c>
    </row>
    <row r="120" spans="1:8" x14ac:dyDescent="0.25">
      <c r="A120">
        <v>119</v>
      </c>
      <c r="B120">
        <v>320000</v>
      </c>
      <c r="C120">
        <v>0.89931505490760699</v>
      </c>
      <c r="D120" t="str">
        <f t="shared" si="1"/>
        <v>A1</v>
      </c>
      <c r="E120" s="2">
        <v>202</v>
      </c>
      <c r="F120" s="3">
        <v>171500</v>
      </c>
      <c r="G120" s="2">
        <v>277</v>
      </c>
      <c r="H120" s="3">
        <v>201000</v>
      </c>
    </row>
    <row r="121" spans="1:8" x14ac:dyDescent="0.25">
      <c r="A121">
        <v>120</v>
      </c>
      <c r="B121">
        <v>163990</v>
      </c>
      <c r="C121">
        <v>0.3025131833894219</v>
      </c>
      <c r="D121" t="str">
        <f t="shared" si="1"/>
        <v>A2</v>
      </c>
      <c r="E121" s="2">
        <v>206</v>
      </c>
      <c r="F121" s="3">
        <v>180500</v>
      </c>
      <c r="G121" s="2">
        <v>278</v>
      </c>
      <c r="H121" s="3">
        <v>141000</v>
      </c>
    </row>
    <row r="122" spans="1:8" x14ac:dyDescent="0.25">
      <c r="A122">
        <v>121</v>
      </c>
      <c r="B122">
        <v>180000</v>
      </c>
      <c r="C122">
        <v>0.80872859092219584</v>
      </c>
      <c r="D122" t="str">
        <f t="shared" si="1"/>
        <v>A1</v>
      </c>
      <c r="E122" s="2">
        <v>207</v>
      </c>
      <c r="F122" s="3">
        <v>143900</v>
      </c>
      <c r="G122" s="2">
        <v>279</v>
      </c>
      <c r="H122" s="3">
        <v>415298</v>
      </c>
    </row>
    <row r="123" spans="1:8" x14ac:dyDescent="0.25">
      <c r="A123">
        <v>122</v>
      </c>
      <c r="B123">
        <v>100000</v>
      </c>
      <c r="C123">
        <v>0.36904009430286777</v>
      </c>
      <c r="D123" t="str">
        <f t="shared" si="1"/>
        <v>A2</v>
      </c>
      <c r="E123" s="2">
        <v>208</v>
      </c>
      <c r="F123" s="3">
        <v>141000</v>
      </c>
      <c r="G123" s="2">
        <v>281</v>
      </c>
      <c r="H123" s="3">
        <v>228500</v>
      </c>
    </row>
    <row r="124" spans="1:8" x14ac:dyDescent="0.25">
      <c r="A124">
        <v>123</v>
      </c>
      <c r="B124">
        <v>136000</v>
      </c>
      <c r="C124">
        <v>0.31155774286275284</v>
      </c>
      <c r="D124" t="str">
        <f t="shared" si="1"/>
        <v>A2</v>
      </c>
      <c r="E124" s="2">
        <v>209</v>
      </c>
      <c r="F124" s="3">
        <v>277000</v>
      </c>
      <c r="G124" s="2">
        <v>282</v>
      </c>
      <c r="H124" s="3">
        <v>185000</v>
      </c>
    </row>
    <row r="125" spans="1:8" x14ac:dyDescent="0.25">
      <c r="A125">
        <v>124</v>
      </c>
      <c r="B125">
        <v>153900</v>
      </c>
      <c r="C125">
        <v>0.95303127186471293</v>
      </c>
      <c r="D125" t="str">
        <f t="shared" si="1"/>
        <v>A1</v>
      </c>
      <c r="E125" s="2">
        <v>210</v>
      </c>
      <c r="F125" s="3">
        <v>145000</v>
      </c>
      <c r="G125" s="2">
        <v>283</v>
      </c>
      <c r="H125" s="3">
        <v>207500</v>
      </c>
    </row>
    <row r="126" spans="1:8" x14ac:dyDescent="0.25">
      <c r="A126">
        <v>125</v>
      </c>
      <c r="B126">
        <v>181000</v>
      </c>
      <c r="C126">
        <v>0.10228140581731782</v>
      </c>
      <c r="D126" t="str">
        <f t="shared" si="1"/>
        <v>A2</v>
      </c>
      <c r="E126" s="2">
        <v>212</v>
      </c>
      <c r="F126" s="3">
        <v>186000</v>
      </c>
      <c r="G126" s="2">
        <v>286</v>
      </c>
      <c r="H126" s="3">
        <v>164700</v>
      </c>
    </row>
    <row r="127" spans="1:8" x14ac:dyDescent="0.25">
      <c r="A127">
        <v>126</v>
      </c>
      <c r="B127">
        <v>84500</v>
      </c>
      <c r="C127">
        <v>0.32665061939589179</v>
      </c>
      <c r="D127" t="str">
        <f t="shared" si="1"/>
        <v>A2</v>
      </c>
      <c r="E127" s="2">
        <v>213</v>
      </c>
      <c r="F127" s="3">
        <v>252678</v>
      </c>
      <c r="G127" s="2">
        <v>288</v>
      </c>
      <c r="H127" s="3">
        <v>88000</v>
      </c>
    </row>
    <row r="128" spans="1:8" x14ac:dyDescent="0.25">
      <c r="A128">
        <v>127</v>
      </c>
      <c r="B128">
        <v>128000</v>
      </c>
      <c r="C128">
        <v>6.0846397588196433E-2</v>
      </c>
      <c r="D128" t="str">
        <f t="shared" si="1"/>
        <v>A2</v>
      </c>
      <c r="E128" s="2">
        <v>214</v>
      </c>
      <c r="F128" s="3">
        <v>156000</v>
      </c>
      <c r="G128" s="2">
        <v>290</v>
      </c>
      <c r="H128" s="3">
        <v>153575</v>
      </c>
    </row>
    <row r="129" spans="1:8" x14ac:dyDescent="0.25">
      <c r="A129">
        <v>128</v>
      </c>
      <c r="B129">
        <v>87000</v>
      </c>
      <c r="C129">
        <v>0.62864033270484343</v>
      </c>
      <c r="D129" t="str">
        <f t="shared" si="1"/>
        <v>A1</v>
      </c>
      <c r="E129" s="2">
        <v>217</v>
      </c>
      <c r="F129" s="3">
        <v>210000</v>
      </c>
      <c r="G129" s="2">
        <v>292</v>
      </c>
      <c r="H129" s="3">
        <v>135900</v>
      </c>
    </row>
    <row r="130" spans="1:8" x14ac:dyDescent="0.25">
      <c r="A130">
        <v>129</v>
      </c>
      <c r="B130">
        <v>155000</v>
      </c>
      <c r="C130">
        <v>0.73016514822354051</v>
      </c>
      <c r="D130" t="str">
        <f t="shared" si="1"/>
        <v>A1</v>
      </c>
      <c r="E130" s="2">
        <v>218</v>
      </c>
      <c r="F130" s="3">
        <v>107000</v>
      </c>
      <c r="G130" s="2">
        <v>293</v>
      </c>
      <c r="H130" s="3">
        <v>131000</v>
      </c>
    </row>
    <row r="131" spans="1:8" x14ac:dyDescent="0.25">
      <c r="A131">
        <v>130</v>
      </c>
      <c r="B131">
        <v>150000</v>
      </c>
      <c r="C131">
        <v>6.0456379294726581E-4</v>
      </c>
      <c r="D131" t="str">
        <f t="shared" ref="D131:D194" si="2">IF(C131&gt;0.5, "A1", "A2")</f>
        <v>A2</v>
      </c>
      <c r="E131" s="2">
        <v>219</v>
      </c>
      <c r="F131" s="3">
        <v>311500</v>
      </c>
      <c r="G131" s="2">
        <v>296</v>
      </c>
      <c r="H131" s="3">
        <v>142500</v>
      </c>
    </row>
    <row r="132" spans="1:8" x14ac:dyDescent="0.25">
      <c r="A132">
        <v>131</v>
      </c>
      <c r="B132">
        <v>226000</v>
      </c>
      <c r="C132">
        <v>0.60767063594103887</v>
      </c>
      <c r="D132" t="str">
        <f t="shared" si="2"/>
        <v>A1</v>
      </c>
      <c r="E132" s="2">
        <v>220</v>
      </c>
      <c r="F132" s="3">
        <v>167240</v>
      </c>
      <c r="G132" s="2">
        <v>297</v>
      </c>
      <c r="H132" s="3">
        <v>152000</v>
      </c>
    </row>
    <row r="133" spans="1:8" x14ac:dyDescent="0.25">
      <c r="A133">
        <v>132</v>
      </c>
      <c r="B133">
        <v>244000</v>
      </c>
      <c r="C133">
        <v>3.4933749009227966E-2</v>
      </c>
      <c r="D133" t="str">
        <f t="shared" si="2"/>
        <v>A2</v>
      </c>
      <c r="E133" s="2">
        <v>221</v>
      </c>
      <c r="F133" s="3">
        <v>204900</v>
      </c>
      <c r="G133" s="2">
        <v>298</v>
      </c>
      <c r="H133" s="3">
        <v>239000</v>
      </c>
    </row>
    <row r="134" spans="1:8" x14ac:dyDescent="0.25">
      <c r="A134">
        <v>133</v>
      </c>
      <c r="B134">
        <v>150750</v>
      </c>
      <c r="C134">
        <v>0.88129538828267684</v>
      </c>
      <c r="D134" t="str">
        <f t="shared" si="2"/>
        <v>A1</v>
      </c>
      <c r="E134" s="2">
        <v>227</v>
      </c>
      <c r="F134" s="3">
        <v>290000</v>
      </c>
      <c r="G134" s="2">
        <v>302</v>
      </c>
      <c r="H134" s="3">
        <v>267000</v>
      </c>
    </row>
    <row r="135" spans="1:8" x14ac:dyDescent="0.25">
      <c r="A135">
        <v>134</v>
      </c>
      <c r="B135">
        <v>220000</v>
      </c>
      <c r="C135">
        <v>7.6998727194428351E-2</v>
      </c>
      <c r="D135" t="str">
        <f t="shared" si="2"/>
        <v>A2</v>
      </c>
      <c r="E135" s="2">
        <v>228</v>
      </c>
      <c r="F135" s="3">
        <v>106000</v>
      </c>
      <c r="G135" s="2">
        <v>305</v>
      </c>
      <c r="H135" s="3">
        <v>295000</v>
      </c>
    </row>
    <row r="136" spans="1:8" x14ac:dyDescent="0.25">
      <c r="A136">
        <v>135</v>
      </c>
      <c r="B136">
        <v>180000</v>
      </c>
      <c r="C136">
        <v>0.94343263560586677</v>
      </c>
      <c r="D136" t="str">
        <f t="shared" si="2"/>
        <v>A1</v>
      </c>
      <c r="E136" s="2">
        <v>230</v>
      </c>
      <c r="F136" s="3">
        <v>192500</v>
      </c>
      <c r="G136" s="2">
        <v>307</v>
      </c>
      <c r="H136" s="3">
        <v>225000</v>
      </c>
    </row>
    <row r="137" spans="1:8" x14ac:dyDescent="0.25">
      <c r="A137">
        <v>136</v>
      </c>
      <c r="B137">
        <v>174000</v>
      </c>
      <c r="C137">
        <v>0.89503807511169875</v>
      </c>
      <c r="D137" t="str">
        <f t="shared" si="2"/>
        <v>A1</v>
      </c>
      <c r="E137" s="2">
        <v>231</v>
      </c>
      <c r="F137" s="3">
        <v>148000</v>
      </c>
      <c r="G137" s="2">
        <v>310</v>
      </c>
      <c r="H137" s="3">
        <v>360000</v>
      </c>
    </row>
    <row r="138" spans="1:8" x14ac:dyDescent="0.25">
      <c r="A138">
        <v>137</v>
      </c>
      <c r="B138">
        <v>143000</v>
      </c>
      <c r="C138">
        <v>0.63616653632096709</v>
      </c>
      <c r="D138" t="str">
        <f t="shared" si="2"/>
        <v>A1</v>
      </c>
      <c r="E138" s="2">
        <v>233</v>
      </c>
      <c r="F138" s="3">
        <v>94500</v>
      </c>
      <c r="G138" s="2">
        <v>311</v>
      </c>
      <c r="H138" s="3">
        <v>165600</v>
      </c>
    </row>
    <row r="139" spans="1:8" x14ac:dyDescent="0.25">
      <c r="A139">
        <v>138</v>
      </c>
      <c r="B139">
        <v>171000</v>
      </c>
      <c r="C139">
        <v>0.77577972410329266</v>
      </c>
      <c r="D139" t="str">
        <f t="shared" si="2"/>
        <v>A1</v>
      </c>
      <c r="E139" s="2">
        <v>238</v>
      </c>
      <c r="F139" s="3">
        <v>194500</v>
      </c>
      <c r="G139" s="2">
        <v>315</v>
      </c>
      <c r="H139" s="3">
        <v>178000</v>
      </c>
    </row>
    <row r="140" spans="1:8" x14ac:dyDescent="0.25">
      <c r="A140">
        <v>139</v>
      </c>
      <c r="B140">
        <v>230000</v>
      </c>
      <c r="C140">
        <v>0.62271751421916</v>
      </c>
      <c r="D140" t="str">
        <f t="shared" si="2"/>
        <v>A1</v>
      </c>
      <c r="E140" s="2">
        <v>239</v>
      </c>
      <c r="F140" s="3">
        <v>318000</v>
      </c>
      <c r="G140" s="2">
        <v>318</v>
      </c>
      <c r="H140" s="3">
        <v>270000</v>
      </c>
    </row>
    <row r="141" spans="1:8" x14ac:dyDescent="0.25">
      <c r="A141">
        <v>140</v>
      </c>
      <c r="B141">
        <v>231500</v>
      </c>
      <c r="C141">
        <v>0.24312606225585776</v>
      </c>
      <c r="D141" t="str">
        <f t="shared" si="2"/>
        <v>A2</v>
      </c>
      <c r="E141" s="2">
        <v>242</v>
      </c>
      <c r="F141" s="3">
        <v>110500</v>
      </c>
      <c r="G141" s="2">
        <v>319</v>
      </c>
      <c r="H141" s="3">
        <v>260000</v>
      </c>
    </row>
    <row r="142" spans="1:8" x14ac:dyDescent="0.25">
      <c r="A142">
        <v>141</v>
      </c>
      <c r="B142">
        <v>115000</v>
      </c>
      <c r="C142">
        <v>0.10742727230257532</v>
      </c>
      <c r="D142" t="str">
        <f t="shared" si="2"/>
        <v>A2</v>
      </c>
      <c r="E142" s="2">
        <v>243</v>
      </c>
      <c r="F142" s="3">
        <v>79000</v>
      </c>
      <c r="G142" s="2">
        <v>320</v>
      </c>
      <c r="H142" s="3">
        <v>187500</v>
      </c>
    </row>
    <row r="143" spans="1:8" x14ac:dyDescent="0.25">
      <c r="A143">
        <v>142</v>
      </c>
      <c r="B143">
        <v>260000</v>
      </c>
      <c r="C143">
        <v>0.72892058015958305</v>
      </c>
      <c r="D143" t="str">
        <f t="shared" si="2"/>
        <v>A1</v>
      </c>
      <c r="E143" s="2">
        <v>244</v>
      </c>
      <c r="F143" s="3">
        <v>120000</v>
      </c>
      <c r="G143" s="2">
        <v>321</v>
      </c>
      <c r="H143" s="3">
        <v>342643</v>
      </c>
    </row>
    <row r="144" spans="1:8" x14ac:dyDescent="0.25">
      <c r="A144">
        <v>143</v>
      </c>
      <c r="B144">
        <v>166000</v>
      </c>
      <c r="C144">
        <v>0.82234796821021039</v>
      </c>
      <c r="D144" t="str">
        <f t="shared" si="2"/>
        <v>A1</v>
      </c>
      <c r="E144" s="2">
        <v>245</v>
      </c>
      <c r="F144" s="3">
        <v>205000</v>
      </c>
      <c r="G144" s="2">
        <v>322</v>
      </c>
      <c r="H144" s="3">
        <v>354000</v>
      </c>
    </row>
    <row r="145" spans="1:8" x14ac:dyDescent="0.25">
      <c r="A145">
        <v>144</v>
      </c>
      <c r="B145">
        <v>204000</v>
      </c>
      <c r="C145">
        <v>0.33131697633721757</v>
      </c>
      <c r="D145" t="str">
        <f t="shared" si="2"/>
        <v>A2</v>
      </c>
      <c r="E145" s="2">
        <v>246</v>
      </c>
      <c r="F145" s="3">
        <v>241500</v>
      </c>
      <c r="G145" s="2">
        <v>323</v>
      </c>
      <c r="H145" s="3">
        <v>301000</v>
      </c>
    </row>
    <row r="146" spans="1:8" x14ac:dyDescent="0.25">
      <c r="A146">
        <v>145</v>
      </c>
      <c r="B146">
        <v>125000</v>
      </c>
      <c r="C146">
        <v>0.14921291201151488</v>
      </c>
      <c r="D146" t="str">
        <f t="shared" si="2"/>
        <v>A2</v>
      </c>
      <c r="E146" s="2">
        <v>248</v>
      </c>
      <c r="F146" s="3">
        <v>140000</v>
      </c>
      <c r="G146" s="2">
        <v>324</v>
      </c>
      <c r="H146" s="3">
        <v>126175</v>
      </c>
    </row>
    <row r="147" spans="1:8" x14ac:dyDescent="0.25">
      <c r="A147">
        <v>146</v>
      </c>
      <c r="B147">
        <v>130000</v>
      </c>
      <c r="C147">
        <v>0.77403847145008753</v>
      </c>
      <c r="D147" t="str">
        <f t="shared" si="2"/>
        <v>A1</v>
      </c>
      <c r="E147" s="2">
        <v>249</v>
      </c>
      <c r="F147" s="3">
        <v>180000</v>
      </c>
      <c r="G147" s="2">
        <v>325</v>
      </c>
      <c r="H147" s="3">
        <v>242000</v>
      </c>
    </row>
    <row r="148" spans="1:8" x14ac:dyDescent="0.25">
      <c r="A148">
        <v>147</v>
      </c>
      <c r="B148">
        <v>105000</v>
      </c>
      <c r="C148">
        <v>0.40360787518705066</v>
      </c>
      <c r="D148" t="str">
        <f t="shared" si="2"/>
        <v>A2</v>
      </c>
      <c r="E148" s="2">
        <v>250</v>
      </c>
      <c r="F148" s="3">
        <v>277000</v>
      </c>
      <c r="G148" s="2">
        <v>326</v>
      </c>
      <c r="H148" s="3">
        <v>87000</v>
      </c>
    </row>
    <row r="149" spans="1:8" x14ac:dyDescent="0.25">
      <c r="A149">
        <v>148</v>
      </c>
      <c r="B149">
        <v>222500</v>
      </c>
      <c r="C149">
        <v>0.3288538745474533</v>
      </c>
      <c r="D149" t="str">
        <f t="shared" si="2"/>
        <v>A2</v>
      </c>
      <c r="E149" s="2">
        <v>253</v>
      </c>
      <c r="F149" s="3">
        <v>173000</v>
      </c>
      <c r="G149" s="2">
        <v>327</v>
      </c>
      <c r="H149" s="3">
        <v>324000</v>
      </c>
    </row>
    <row r="150" spans="1:8" x14ac:dyDescent="0.25">
      <c r="A150">
        <v>149</v>
      </c>
      <c r="B150">
        <v>141000</v>
      </c>
      <c r="C150">
        <v>0.97443301866402465</v>
      </c>
      <c r="D150" t="str">
        <f t="shared" si="2"/>
        <v>A1</v>
      </c>
      <c r="E150" s="2">
        <v>254</v>
      </c>
      <c r="F150" s="3">
        <v>158000</v>
      </c>
      <c r="G150" s="2">
        <v>330</v>
      </c>
      <c r="H150" s="3">
        <v>78000</v>
      </c>
    </row>
    <row r="151" spans="1:8" x14ac:dyDescent="0.25">
      <c r="A151">
        <v>150</v>
      </c>
      <c r="B151">
        <v>115000</v>
      </c>
      <c r="C151">
        <v>9.8419722023005418E-3</v>
      </c>
      <c r="D151" t="str">
        <f t="shared" si="2"/>
        <v>A2</v>
      </c>
      <c r="E151" s="2">
        <v>256</v>
      </c>
      <c r="F151" s="3">
        <v>230000</v>
      </c>
      <c r="G151" s="2">
        <v>331</v>
      </c>
      <c r="H151" s="3">
        <v>119000</v>
      </c>
    </row>
    <row r="152" spans="1:8" x14ac:dyDescent="0.25">
      <c r="A152">
        <v>151</v>
      </c>
      <c r="B152">
        <v>122000</v>
      </c>
      <c r="C152">
        <v>0.63468818118761283</v>
      </c>
      <c r="D152" t="str">
        <f t="shared" si="2"/>
        <v>A1</v>
      </c>
      <c r="E152" s="2">
        <v>258</v>
      </c>
      <c r="F152" s="3">
        <v>220000</v>
      </c>
      <c r="G152" s="2">
        <v>340</v>
      </c>
      <c r="H152" s="3">
        <v>155000</v>
      </c>
    </row>
    <row r="153" spans="1:8" x14ac:dyDescent="0.25">
      <c r="A153">
        <v>152</v>
      </c>
      <c r="B153">
        <v>372402</v>
      </c>
      <c r="C153">
        <v>0.62212282847448741</v>
      </c>
      <c r="D153" t="str">
        <f t="shared" si="2"/>
        <v>A1</v>
      </c>
      <c r="E153" s="2">
        <v>259</v>
      </c>
      <c r="F153" s="3">
        <v>231500</v>
      </c>
      <c r="G153" s="2">
        <v>342</v>
      </c>
      <c r="H153" s="3">
        <v>82000</v>
      </c>
    </row>
    <row r="154" spans="1:8" x14ac:dyDescent="0.25">
      <c r="A154">
        <v>153</v>
      </c>
      <c r="B154">
        <v>190000</v>
      </c>
      <c r="C154">
        <v>0.66271418385319569</v>
      </c>
      <c r="D154" t="str">
        <f t="shared" si="2"/>
        <v>A1</v>
      </c>
      <c r="E154" s="2">
        <v>262</v>
      </c>
      <c r="F154" s="3">
        <v>276000</v>
      </c>
      <c r="G154" s="2">
        <v>344</v>
      </c>
      <c r="H154" s="3">
        <v>266000</v>
      </c>
    </row>
    <row r="155" spans="1:8" x14ac:dyDescent="0.25">
      <c r="A155">
        <v>154</v>
      </c>
      <c r="B155">
        <v>235000</v>
      </c>
      <c r="C155">
        <v>0.45269687320614249</v>
      </c>
      <c r="D155" t="str">
        <f t="shared" si="2"/>
        <v>A2</v>
      </c>
      <c r="E155" s="2">
        <v>263</v>
      </c>
      <c r="F155" s="3">
        <v>151000</v>
      </c>
      <c r="G155" s="2">
        <v>345</v>
      </c>
      <c r="H155" s="3">
        <v>85000</v>
      </c>
    </row>
    <row r="156" spans="1:8" x14ac:dyDescent="0.25">
      <c r="A156">
        <v>155</v>
      </c>
      <c r="B156">
        <v>125000</v>
      </c>
      <c r="C156">
        <v>0.85758330464301924</v>
      </c>
      <c r="D156" t="str">
        <f t="shared" si="2"/>
        <v>A1</v>
      </c>
      <c r="E156" s="2">
        <v>265</v>
      </c>
      <c r="F156" s="3">
        <v>73000</v>
      </c>
      <c r="G156" s="2">
        <v>346</v>
      </c>
      <c r="H156" s="3">
        <v>140200</v>
      </c>
    </row>
    <row r="157" spans="1:8" x14ac:dyDescent="0.25">
      <c r="A157">
        <v>156</v>
      </c>
      <c r="B157">
        <v>79000</v>
      </c>
      <c r="C157">
        <v>0.48817552786536145</v>
      </c>
      <c r="D157" t="str">
        <f t="shared" si="2"/>
        <v>A2</v>
      </c>
      <c r="E157" s="2">
        <v>266</v>
      </c>
      <c r="F157" s="3">
        <v>175500</v>
      </c>
      <c r="G157" s="2">
        <v>347</v>
      </c>
      <c r="H157" s="3">
        <v>151500</v>
      </c>
    </row>
    <row r="158" spans="1:8" x14ac:dyDescent="0.25">
      <c r="A158">
        <v>157</v>
      </c>
      <c r="B158">
        <v>109500</v>
      </c>
      <c r="C158">
        <v>0.53344088257118849</v>
      </c>
      <c r="D158" t="str">
        <f t="shared" si="2"/>
        <v>A1</v>
      </c>
      <c r="E158" s="2">
        <v>267</v>
      </c>
      <c r="F158" s="3">
        <v>185000</v>
      </c>
      <c r="G158" s="2">
        <v>350</v>
      </c>
      <c r="H158" s="3">
        <v>437154</v>
      </c>
    </row>
    <row r="159" spans="1:8" x14ac:dyDescent="0.25">
      <c r="A159">
        <v>158</v>
      </c>
      <c r="B159">
        <v>269500</v>
      </c>
      <c r="C159">
        <v>0.68280025180799253</v>
      </c>
      <c r="D159" t="str">
        <f t="shared" si="2"/>
        <v>A1</v>
      </c>
      <c r="E159" s="2">
        <v>268</v>
      </c>
      <c r="F159" s="3">
        <v>179500</v>
      </c>
      <c r="G159" s="2">
        <v>351</v>
      </c>
      <c r="H159" s="3">
        <v>318061</v>
      </c>
    </row>
    <row r="160" spans="1:8" x14ac:dyDescent="0.25">
      <c r="A160">
        <v>159</v>
      </c>
      <c r="B160">
        <v>254900</v>
      </c>
      <c r="C160">
        <v>1.6995848210835773E-2</v>
      </c>
      <c r="D160" t="str">
        <f t="shared" si="2"/>
        <v>A2</v>
      </c>
      <c r="E160" s="2">
        <v>271</v>
      </c>
      <c r="F160" s="3">
        <v>266000</v>
      </c>
      <c r="G160" s="2">
        <v>352</v>
      </c>
      <c r="H160" s="3">
        <v>190000</v>
      </c>
    </row>
    <row r="161" spans="1:8" x14ac:dyDescent="0.25">
      <c r="A161">
        <v>160</v>
      </c>
      <c r="B161">
        <v>320000</v>
      </c>
      <c r="C161">
        <v>0.50586710804228119</v>
      </c>
      <c r="D161" t="str">
        <f t="shared" si="2"/>
        <v>A1</v>
      </c>
      <c r="E161" s="2">
        <v>272</v>
      </c>
      <c r="F161" s="3">
        <v>241500</v>
      </c>
      <c r="G161" s="2">
        <v>353</v>
      </c>
      <c r="H161" s="3">
        <v>95000</v>
      </c>
    </row>
    <row r="162" spans="1:8" x14ac:dyDescent="0.25">
      <c r="A162">
        <v>161</v>
      </c>
      <c r="B162">
        <v>162500</v>
      </c>
      <c r="C162">
        <v>0.86479407622842985</v>
      </c>
      <c r="D162" t="str">
        <f t="shared" si="2"/>
        <v>A1</v>
      </c>
      <c r="E162" s="2">
        <v>275</v>
      </c>
      <c r="F162" s="3">
        <v>124500</v>
      </c>
      <c r="G162" s="2">
        <v>354</v>
      </c>
      <c r="H162" s="3">
        <v>105900</v>
      </c>
    </row>
    <row r="163" spans="1:8" x14ac:dyDescent="0.25">
      <c r="A163">
        <v>162</v>
      </c>
      <c r="B163">
        <v>412500</v>
      </c>
      <c r="C163">
        <v>0.16964454121432537</v>
      </c>
      <c r="D163" t="str">
        <f t="shared" si="2"/>
        <v>A2</v>
      </c>
      <c r="E163" s="2">
        <v>276</v>
      </c>
      <c r="F163" s="3">
        <v>205000</v>
      </c>
      <c r="G163" s="2">
        <v>355</v>
      </c>
      <c r="H163" s="3">
        <v>140000</v>
      </c>
    </row>
    <row r="164" spans="1:8" x14ac:dyDescent="0.25">
      <c r="A164">
        <v>163</v>
      </c>
      <c r="B164">
        <v>220000</v>
      </c>
      <c r="C164">
        <v>0.62124447078741407</v>
      </c>
      <c r="D164" t="str">
        <f t="shared" si="2"/>
        <v>A1</v>
      </c>
      <c r="E164" s="2">
        <v>280</v>
      </c>
      <c r="F164" s="3">
        <v>192000</v>
      </c>
      <c r="G164" s="2">
        <v>356</v>
      </c>
      <c r="H164" s="3">
        <v>177500</v>
      </c>
    </row>
    <row r="165" spans="1:8" x14ac:dyDescent="0.25">
      <c r="A165">
        <v>164</v>
      </c>
      <c r="B165">
        <v>103200</v>
      </c>
      <c r="C165">
        <v>0.33020389639359371</v>
      </c>
      <c r="D165" t="str">
        <f t="shared" si="2"/>
        <v>A2</v>
      </c>
      <c r="E165" s="2">
        <v>284</v>
      </c>
      <c r="F165" s="3">
        <v>244600</v>
      </c>
      <c r="G165" s="2">
        <v>357</v>
      </c>
      <c r="H165" s="3">
        <v>173000</v>
      </c>
    </row>
    <row r="166" spans="1:8" x14ac:dyDescent="0.25">
      <c r="A166">
        <v>165</v>
      </c>
      <c r="B166">
        <v>152000</v>
      </c>
      <c r="C166">
        <v>0.40502855958147244</v>
      </c>
      <c r="D166" t="str">
        <f t="shared" si="2"/>
        <v>A2</v>
      </c>
      <c r="E166" s="2">
        <v>285</v>
      </c>
      <c r="F166" s="3">
        <v>179200</v>
      </c>
      <c r="G166" s="2">
        <v>358</v>
      </c>
      <c r="H166" s="3">
        <v>134000</v>
      </c>
    </row>
    <row r="167" spans="1:8" x14ac:dyDescent="0.25">
      <c r="A167">
        <v>166</v>
      </c>
      <c r="B167">
        <v>127500</v>
      </c>
      <c r="C167">
        <v>0.89109259617470993</v>
      </c>
      <c r="D167" t="str">
        <f t="shared" si="2"/>
        <v>A1</v>
      </c>
      <c r="E167" s="2">
        <v>287</v>
      </c>
      <c r="F167" s="3">
        <v>159000</v>
      </c>
      <c r="G167" s="2">
        <v>360</v>
      </c>
      <c r="H167" s="3">
        <v>280000</v>
      </c>
    </row>
    <row r="168" spans="1:8" x14ac:dyDescent="0.25">
      <c r="A168">
        <v>167</v>
      </c>
      <c r="B168">
        <v>190000</v>
      </c>
      <c r="C168">
        <v>0.9269670723062412</v>
      </c>
      <c r="D168" t="str">
        <f t="shared" si="2"/>
        <v>A1</v>
      </c>
      <c r="E168" s="2">
        <v>289</v>
      </c>
      <c r="F168" s="3">
        <v>122000</v>
      </c>
      <c r="G168" s="2">
        <v>364</v>
      </c>
      <c r="H168" s="3">
        <v>118000</v>
      </c>
    </row>
    <row r="169" spans="1:8" x14ac:dyDescent="0.25">
      <c r="A169">
        <v>168</v>
      </c>
      <c r="B169">
        <v>325624</v>
      </c>
      <c r="C169">
        <v>0.65809707198797363</v>
      </c>
      <c r="D169" t="str">
        <f t="shared" si="2"/>
        <v>A1</v>
      </c>
      <c r="E169" s="2">
        <v>291</v>
      </c>
      <c r="F169" s="3">
        <v>233230</v>
      </c>
      <c r="G169" s="2">
        <v>365</v>
      </c>
      <c r="H169" s="3">
        <v>190000</v>
      </c>
    </row>
    <row r="170" spans="1:8" x14ac:dyDescent="0.25">
      <c r="A170">
        <v>169</v>
      </c>
      <c r="B170">
        <v>183500</v>
      </c>
      <c r="C170">
        <v>0.40581079202768089</v>
      </c>
      <c r="D170" t="str">
        <f t="shared" si="2"/>
        <v>A2</v>
      </c>
      <c r="E170" s="2">
        <v>294</v>
      </c>
      <c r="F170" s="3">
        <v>235000</v>
      </c>
      <c r="G170" s="2">
        <v>366</v>
      </c>
      <c r="H170" s="3">
        <v>147000</v>
      </c>
    </row>
    <row r="171" spans="1:8" x14ac:dyDescent="0.25">
      <c r="A171">
        <v>170</v>
      </c>
      <c r="B171">
        <v>228000</v>
      </c>
      <c r="C171">
        <v>0.7586652198425482</v>
      </c>
      <c r="D171" t="str">
        <f t="shared" si="2"/>
        <v>A1</v>
      </c>
      <c r="E171" s="2">
        <v>295</v>
      </c>
      <c r="F171" s="3">
        <v>167000</v>
      </c>
      <c r="G171" s="2">
        <v>367</v>
      </c>
      <c r="H171" s="3">
        <v>159000</v>
      </c>
    </row>
    <row r="172" spans="1:8" x14ac:dyDescent="0.25">
      <c r="A172">
        <v>171</v>
      </c>
      <c r="B172">
        <v>128500</v>
      </c>
      <c r="C172">
        <v>1.8524123651920688E-3</v>
      </c>
      <c r="D172" t="str">
        <f t="shared" si="2"/>
        <v>A2</v>
      </c>
      <c r="E172" s="2">
        <v>299</v>
      </c>
      <c r="F172" s="3">
        <v>175000</v>
      </c>
      <c r="G172" s="2">
        <v>374</v>
      </c>
      <c r="H172" s="3">
        <v>123000</v>
      </c>
    </row>
    <row r="173" spans="1:8" x14ac:dyDescent="0.25">
      <c r="A173">
        <v>172</v>
      </c>
      <c r="B173">
        <v>215000</v>
      </c>
      <c r="C173">
        <v>0.95697081291729147</v>
      </c>
      <c r="D173" t="str">
        <f t="shared" si="2"/>
        <v>A1</v>
      </c>
      <c r="E173" s="2">
        <v>300</v>
      </c>
      <c r="F173" s="3">
        <v>158500</v>
      </c>
      <c r="G173" s="2">
        <v>375</v>
      </c>
      <c r="H173" s="3">
        <v>219500</v>
      </c>
    </row>
    <row r="174" spans="1:8" x14ac:dyDescent="0.25">
      <c r="A174">
        <v>173</v>
      </c>
      <c r="B174">
        <v>239000</v>
      </c>
      <c r="C174">
        <v>0.99970351160252446</v>
      </c>
      <c r="D174" t="str">
        <f t="shared" si="2"/>
        <v>A1</v>
      </c>
      <c r="E174" s="2">
        <v>301</v>
      </c>
      <c r="F174" s="3">
        <v>157000</v>
      </c>
      <c r="G174" s="2">
        <v>379</v>
      </c>
      <c r="H174" s="3">
        <v>394432</v>
      </c>
    </row>
    <row r="175" spans="1:8" x14ac:dyDescent="0.25">
      <c r="A175">
        <v>174</v>
      </c>
      <c r="B175">
        <v>163000</v>
      </c>
      <c r="C175">
        <v>7.7678767027013818E-2</v>
      </c>
      <c r="D175" t="str">
        <f t="shared" si="2"/>
        <v>A2</v>
      </c>
      <c r="E175" s="2">
        <v>303</v>
      </c>
      <c r="F175" s="3">
        <v>205000</v>
      </c>
      <c r="G175" s="2">
        <v>380</v>
      </c>
      <c r="H175" s="3">
        <v>179000</v>
      </c>
    </row>
    <row r="176" spans="1:8" x14ac:dyDescent="0.25">
      <c r="A176">
        <v>175</v>
      </c>
      <c r="B176">
        <v>184000</v>
      </c>
      <c r="C176">
        <v>0.20317063801788593</v>
      </c>
      <c r="D176" t="str">
        <f t="shared" si="2"/>
        <v>A2</v>
      </c>
      <c r="E176" s="2">
        <v>304</v>
      </c>
      <c r="F176" s="3">
        <v>149900</v>
      </c>
      <c r="G176" s="2">
        <v>382</v>
      </c>
      <c r="H176" s="3">
        <v>187750</v>
      </c>
    </row>
    <row r="177" spans="1:8" x14ac:dyDescent="0.25">
      <c r="A177">
        <v>176</v>
      </c>
      <c r="B177">
        <v>243000</v>
      </c>
      <c r="C177">
        <v>0.63015578968092034</v>
      </c>
      <c r="D177" t="str">
        <f t="shared" si="2"/>
        <v>A1</v>
      </c>
      <c r="E177" s="2">
        <v>306</v>
      </c>
      <c r="F177" s="3">
        <v>305900</v>
      </c>
      <c r="G177" s="2">
        <v>383</v>
      </c>
      <c r="H177" s="3">
        <v>213500</v>
      </c>
    </row>
    <row r="178" spans="1:8" x14ac:dyDescent="0.25">
      <c r="A178">
        <v>177</v>
      </c>
      <c r="B178">
        <v>211000</v>
      </c>
      <c r="C178">
        <v>0.89789908974837707</v>
      </c>
      <c r="D178" t="str">
        <f t="shared" si="2"/>
        <v>A1</v>
      </c>
      <c r="E178" s="2">
        <v>308</v>
      </c>
      <c r="F178" s="3">
        <v>89500</v>
      </c>
      <c r="G178" s="2">
        <v>384</v>
      </c>
      <c r="H178" s="3">
        <v>76000</v>
      </c>
    </row>
    <row r="179" spans="1:8" x14ac:dyDescent="0.25">
      <c r="A179">
        <v>178</v>
      </c>
      <c r="B179">
        <v>172500</v>
      </c>
      <c r="C179">
        <v>8.3001320769701792E-2</v>
      </c>
      <c r="D179" t="str">
        <f t="shared" si="2"/>
        <v>A2</v>
      </c>
      <c r="E179" s="2">
        <v>309</v>
      </c>
      <c r="F179" s="3">
        <v>82500</v>
      </c>
      <c r="G179" s="2">
        <v>386</v>
      </c>
      <c r="H179" s="3">
        <v>192000</v>
      </c>
    </row>
    <row r="180" spans="1:8" x14ac:dyDescent="0.25">
      <c r="A180">
        <v>179</v>
      </c>
      <c r="B180">
        <v>501837</v>
      </c>
      <c r="C180">
        <v>0.49173644886746581</v>
      </c>
      <c r="D180" t="str">
        <f t="shared" si="2"/>
        <v>A2</v>
      </c>
      <c r="E180" s="2">
        <v>312</v>
      </c>
      <c r="F180" s="3">
        <v>132000</v>
      </c>
      <c r="G180" s="2">
        <v>389</v>
      </c>
      <c r="H180" s="3">
        <v>191000</v>
      </c>
    </row>
    <row r="181" spans="1:8" x14ac:dyDescent="0.25">
      <c r="A181">
        <v>180</v>
      </c>
      <c r="B181">
        <v>100000</v>
      </c>
      <c r="C181">
        <v>0.91085776171335975</v>
      </c>
      <c r="D181" t="str">
        <f t="shared" si="2"/>
        <v>A1</v>
      </c>
      <c r="E181" s="2">
        <v>313</v>
      </c>
      <c r="F181" s="3">
        <v>119900</v>
      </c>
      <c r="G181" s="2">
        <v>391</v>
      </c>
      <c r="H181" s="3">
        <v>119000</v>
      </c>
    </row>
    <row r="182" spans="1:8" x14ac:dyDescent="0.25">
      <c r="A182">
        <v>181</v>
      </c>
      <c r="B182">
        <v>177000</v>
      </c>
      <c r="C182">
        <v>0.63339463685768937</v>
      </c>
      <c r="D182" t="str">
        <f t="shared" si="2"/>
        <v>A1</v>
      </c>
      <c r="E182" s="2">
        <v>314</v>
      </c>
      <c r="F182" s="3">
        <v>375000</v>
      </c>
      <c r="G182" s="2">
        <v>394</v>
      </c>
      <c r="H182" s="3">
        <v>100000</v>
      </c>
    </row>
    <row r="183" spans="1:8" x14ac:dyDescent="0.25">
      <c r="A183">
        <v>182</v>
      </c>
      <c r="B183">
        <v>200100</v>
      </c>
      <c r="C183">
        <v>7.7754039675941633E-2</v>
      </c>
      <c r="D183" t="str">
        <f t="shared" si="2"/>
        <v>A2</v>
      </c>
      <c r="E183" s="2">
        <v>316</v>
      </c>
      <c r="F183" s="3">
        <v>188500</v>
      </c>
      <c r="G183" s="2">
        <v>395</v>
      </c>
      <c r="H183" s="3">
        <v>109000</v>
      </c>
    </row>
    <row r="184" spans="1:8" x14ac:dyDescent="0.25">
      <c r="A184">
        <v>183</v>
      </c>
      <c r="B184">
        <v>120000</v>
      </c>
      <c r="C184">
        <v>0.6967243229300788</v>
      </c>
      <c r="D184" t="str">
        <f t="shared" si="2"/>
        <v>A1</v>
      </c>
      <c r="E184" s="2">
        <v>317</v>
      </c>
      <c r="F184" s="3">
        <v>260000</v>
      </c>
      <c r="G184" s="2">
        <v>399</v>
      </c>
      <c r="H184" s="3">
        <v>67000</v>
      </c>
    </row>
    <row r="185" spans="1:8" x14ac:dyDescent="0.25">
      <c r="A185">
        <v>184</v>
      </c>
      <c r="B185">
        <v>200000</v>
      </c>
      <c r="C185">
        <v>0.77897561693487027</v>
      </c>
      <c r="D185" t="str">
        <f t="shared" si="2"/>
        <v>A1</v>
      </c>
      <c r="E185" s="2">
        <v>328</v>
      </c>
      <c r="F185" s="3">
        <v>145250</v>
      </c>
      <c r="G185" s="2">
        <v>401</v>
      </c>
      <c r="H185" s="3">
        <v>245500</v>
      </c>
    </row>
    <row r="186" spans="1:8" x14ac:dyDescent="0.25">
      <c r="A186">
        <v>185</v>
      </c>
      <c r="B186">
        <v>127000</v>
      </c>
      <c r="C186">
        <v>0.68275756243152586</v>
      </c>
      <c r="D186" t="str">
        <f t="shared" si="2"/>
        <v>A1</v>
      </c>
      <c r="E186" s="2">
        <v>329</v>
      </c>
      <c r="F186" s="3">
        <v>214500</v>
      </c>
      <c r="G186" s="2">
        <v>403</v>
      </c>
      <c r="H186" s="3">
        <v>108000</v>
      </c>
    </row>
    <row r="187" spans="1:8" x14ac:dyDescent="0.25">
      <c r="A187">
        <v>186</v>
      </c>
      <c r="B187">
        <v>475000</v>
      </c>
      <c r="C187">
        <v>0.8397262535514457</v>
      </c>
      <c r="D187" t="str">
        <f t="shared" si="2"/>
        <v>A1</v>
      </c>
      <c r="E187" s="2">
        <v>332</v>
      </c>
      <c r="F187" s="3">
        <v>139000</v>
      </c>
      <c r="G187" s="2">
        <v>405</v>
      </c>
      <c r="H187" s="3">
        <v>168000</v>
      </c>
    </row>
    <row r="188" spans="1:8" x14ac:dyDescent="0.25">
      <c r="A188">
        <v>187</v>
      </c>
      <c r="B188">
        <v>173000</v>
      </c>
      <c r="C188">
        <v>0.30181976800980503</v>
      </c>
      <c r="D188" t="str">
        <f t="shared" si="2"/>
        <v>A2</v>
      </c>
      <c r="E188" s="2">
        <v>333</v>
      </c>
      <c r="F188" s="3">
        <v>284000</v>
      </c>
      <c r="G188" s="2">
        <v>408</v>
      </c>
      <c r="H188" s="3">
        <v>177000</v>
      </c>
    </row>
    <row r="189" spans="1:8" x14ac:dyDescent="0.25">
      <c r="A189">
        <v>188</v>
      </c>
      <c r="B189">
        <v>135000</v>
      </c>
      <c r="C189">
        <v>0.82372527494033854</v>
      </c>
      <c r="D189" t="str">
        <f t="shared" si="2"/>
        <v>A1</v>
      </c>
      <c r="E189" s="2">
        <v>334</v>
      </c>
      <c r="F189" s="3">
        <v>207000</v>
      </c>
      <c r="G189" s="2">
        <v>409</v>
      </c>
      <c r="H189" s="3">
        <v>280000</v>
      </c>
    </row>
    <row r="190" spans="1:8" x14ac:dyDescent="0.25">
      <c r="A190">
        <v>189</v>
      </c>
      <c r="B190">
        <v>153337</v>
      </c>
      <c r="C190">
        <v>0.62970811426705253</v>
      </c>
      <c r="D190" t="str">
        <f t="shared" si="2"/>
        <v>A1</v>
      </c>
      <c r="E190" s="2">
        <v>335</v>
      </c>
      <c r="F190" s="3">
        <v>192000</v>
      </c>
      <c r="G190" s="2">
        <v>410</v>
      </c>
      <c r="H190" s="3">
        <v>339750</v>
      </c>
    </row>
    <row r="191" spans="1:8" x14ac:dyDescent="0.25">
      <c r="A191">
        <v>190</v>
      </c>
      <c r="B191">
        <v>286000</v>
      </c>
      <c r="C191">
        <v>5.7169096905378858E-2</v>
      </c>
      <c r="D191" t="str">
        <f t="shared" si="2"/>
        <v>A2</v>
      </c>
      <c r="E191" s="2">
        <v>336</v>
      </c>
      <c r="F191" s="3">
        <v>228950</v>
      </c>
      <c r="G191" s="2">
        <v>411</v>
      </c>
      <c r="H191" s="3">
        <v>60000</v>
      </c>
    </row>
    <row r="192" spans="1:8" x14ac:dyDescent="0.25">
      <c r="A192">
        <v>191</v>
      </c>
      <c r="B192">
        <v>315000</v>
      </c>
      <c r="C192">
        <v>0.51983727679145597</v>
      </c>
      <c r="D192" t="str">
        <f t="shared" si="2"/>
        <v>A1</v>
      </c>
      <c r="E192" s="2">
        <v>337</v>
      </c>
      <c r="F192" s="3">
        <v>377426</v>
      </c>
      <c r="G192" s="2">
        <v>412</v>
      </c>
      <c r="H192" s="3">
        <v>145000</v>
      </c>
    </row>
    <row r="193" spans="1:8" x14ac:dyDescent="0.25">
      <c r="A193">
        <v>192</v>
      </c>
      <c r="B193">
        <v>184000</v>
      </c>
      <c r="C193">
        <v>0.54567234593725755</v>
      </c>
      <c r="D193" t="str">
        <f t="shared" si="2"/>
        <v>A1</v>
      </c>
      <c r="E193" s="2">
        <v>338</v>
      </c>
      <c r="F193" s="3">
        <v>214000</v>
      </c>
      <c r="G193" s="2">
        <v>414</v>
      </c>
      <c r="H193" s="3">
        <v>115000</v>
      </c>
    </row>
    <row r="194" spans="1:8" x14ac:dyDescent="0.25">
      <c r="A194">
        <v>193</v>
      </c>
      <c r="B194">
        <v>192000</v>
      </c>
      <c r="C194">
        <v>0.15470497912680081</v>
      </c>
      <c r="D194" t="str">
        <f t="shared" si="2"/>
        <v>A2</v>
      </c>
      <c r="E194" s="2">
        <v>339</v>
      </c>
      <c r="F194" s="3">
        <v>202500</v>
      </c>
      <c r="G194" s="2">
        <v>415</v>
      </c>
      <c r="H194" s="3">
        <v>228000</v>
      </c>
    </row>
    <row r="195" spans="1:8" x14ac:dyDescent="0.25">
      <c r="A195">
        <v>194</v>
      </c>
      <c r="B195">
        <v>130000</v>
      </c>
      <c r="C195">
        <v>2.5160340878874643E-2</v>
      </c>
      <c r="D195" t="str">
        <f t="shared" ref="D195:D258" si="3">IF(C195&gt;0.5, "A1", "A2")</f>
        <v>A2</v>
      </c>
      <c r="E195" s="2">
        <v>341</v>
      </c>
      <c r="F195" s="3">
        <v>202900</v>
      </c>
      <c r="G195" s="2">
        <v>416</v>
      </c>
      <c r="H195" s="3">
        <v>181134</v>
      </c>
    </row>
    <row r="196" spans="1:8" x14ac:dyDescent="0.25">
      <c r="A196">
        <v>195</v>
      </c>
      <c r="B196">
        <v>127000</v>
      </c>
      <c r="C196">
        <v>0.94514777205760803</v>
      </c>
      <c r="D196" t="str">
        <f t="shared" si="3"/>
        <v>A1</v>
      </c>
      <c r="E196" s="2">
        <v>343</v>
      </c>
      <c r="F196" s="3">
        <v>87500</v>
      </c>
      <c r="G196" s="2">
        <v>417</v>
      </c>
      <c r="H196" s="3">
        <v>149500</v>
      </c>
    </row>
    <row r="197" spans="1:8" x14ac:dyDescent="0.25">
      <c r="A197">
        <v>196</v>
      </c>
      <c r="B197">
        <v>148500</v>
      </c>
      <c r="C197">
        <v>0.21201730910937633</v>
      </c>
      <c r="D197" t="str">
        <f t="shared" si="3"/>
        <v>A2</v>
      </c>
      <c r="E197" s="2">
        <v>348</v>
      </c>
      <c r="F197" s="3">
        <v>157500</v>
      </c>
      <c r="G197" s="2">
        <v>419</v>
      </c>
      <c r="H197" s="3">
        <v>126000</v>
      </c>
    </row>
    <row r="198" spans="1:8" x14ac:dyDescent="0.25">
      <c r="A198">
        <v>197</v>
      </c>
      <c r="B198">
        <v>311872</v>
      </c>
      <c r="C198">
        <v>0.3237574891779732</v>
      </c>
      <c r="D198" t="str">
        <f t="shared" si="3"/>
        <v>A2</v>
      </c>
      <c r="E198" s="2">
        <v>349</v>
      </c>
      <c r="F198" s="3">
        <v>154000</v>
      </c>
      <c r="G198" s="2">
        <v>421</v>
      </c>
      <c r="H198" s="3">
        <v>206300</v>
      </c>
    </row>
    <row r="199" spans="1:8" x14ac:dyDescent="0.25">
      <c r="A199">
        <v>198</v>
      </c>
      <c r="B199">
        <v>235000</v>
      </c>
      <c r="C199">
        <v>0.86391579477492353</v>
      </c>
      <c r="D199" t="str">
        <f t="shared" si="3"/>
        <v>A1</v>
      </c>
      <c r="E199" s="2">
        <v>359</v>
      </c>
      <c r="F199" s="3">
        <v>130000</v>
      </c>
      <c r="G199" s="2">
        <v>422</v>
      </c>
      <c r="H199" s="3">
        <v>215000</v>
      </c>
    </row>
    <row r="200" spans="1:8" x14ac:dyDescent="0.25">
      <c r="A200">
        <v>199</v>
      </c>
      <c r="B200">
        <v>104000</v>
      </c>
      <c r="C200">
        <v>0.4042532229812057</v>
      </c>
      <c r="D200" t="str">
        <f t="shared" si="3"/>
        <v>A2</v>
      </c>
      <c r="E200" s="2">
        <v>361</v>
      </c>
      <c r="F200" s="3">
        <v>156000</v>
      </c>
      <c r="G200" s="2">
        <v>424</v>
      </c>
      <c r="H200" s="3">
        <v>315000</v>
      </c>
    </row>
    <row r="201" spans="1:8" x14ac:dyDescent="0.25">
      <c r="A201">
        <v>200</v>
      </c>
      <c r="B201">
        <v>274900</v>
      </c>
      <c r="C201">
        <v>0.80669605179941062</v>
      </c>
      <c r="D201" t="str">
        <f t="shared" si="3"/>
        <v>A1</v>
      </c>
      <c r="E201" s="2">
        <v>362</v>
      </c>
      <c r="F201" s="3">
        <v>145000</v>
      </c>
      <c r="G201" s="2">
        <v>425</v>
      </c>
      <c r="H201" s="3">
        <v>139000</v>
      </c>
    </row>
    <row r="202" spans="1:8" x14ac:dyDescent="0.25">
      <c r="A202">
        <v>201</v>
      </c>
      <c r="B202">
        <v>140000</v>
      </c>
      <c r="C202">
        <v>0.42897747495617611</v>
      </c>
      <c r="D202" t="str">
        <f t="shared" si="3"/>
        <v>A2</v>
      </c>
      <c r="E202" s="2">
        <v>363</v>
      </c>
      <c r="F202" s="3">
        <v>198500</v>
      </c>
      <c r="G202" s="2">
        <v>426</v>
      </c>
      <c r="H202" s="3">
        <v>135000</v>
      </c>
    </row>
    <row r="203" spans="1:8" x14ac:dyDescent="0.25">
      <c r="A203">
        <v>202</v>
      </c>
      <c r="B203">
        <v>171500</v>
      </c>
      <c r="C203">
        <v>0.78032400225592968</v>
      </c>
      <c r="D203" t="str">
        <f t="shared" si="3"/>
        <v>A1</v>
      </c>
      <c r="E203" s="2">
        <v>368</v>
      </c>
      <c r="F203" s="3">
        <v>165000</v>
      </c>
      <c r="G203" s="2">
        <v>427</v>
      </c>
      <c r="H203" s="3">
        <v>275000</v>
      </c>
    </row>
    <row r="204" spans="1:8" x14ac:dyDescent="0.25">
      <c r="A204">
        <v>203</v>
      </c>
      <c r="B204">
        <v>112000</v>
      </c>
      <c r="C204">
        <v>0.49019888602460693</v>
      </c>
      <c r="D204" t="str">
        <f t="shared" si="3"/>
        <v>A2</v>
      </c>
      <c r="E204" s="2">
        <v>369</v>
      </c>
      <c r="F204" s="3">
        <v>132000</v>
      </c>
      <c r="G204" s="2">
        <v>429</v>
      </c>
      <c r="H204" s="3">
        <v>195400</v>
      </c>
    </row>
    <row r="205" spans="1:8" x14ac:dyDescent="0.25">
      <c r="A205">
        <v>204</v>
      </c>
      <c r="B205">
        <v>149000</v>
      </c>
      <c r="C205">
        <v>0.22059312625253225</v>
      </c>
      <c r="D205" t="str">
        <f t="shared" si="3"/>
        <v>A2</v>
      </c>
      <c r="E205" s="2">
        <v>370</v>
      </c>
      <c r="F205" s="3">
        <v>162000</v>
      </c>
      <c r="G205" s="2">
        <v>431</v>
      </c>
      <c r="H205" s="3">
        <v>85400</v>
      </c>
    </row>
    <row r="206" spans="1:8" x14ac:dyDescent="0.25">
      <c r="A206">
        <v>205</v>
      </c>
      <c r="B206">
        <v>110000</v>
      </c>
      <c r="C206">
        <v>0.29456267463833241</v>
      </c>
      <c r="D206" t="str">
        <f t="shared" si="3"/>
        <v>A2</v>
      </c>
      <c r="E206" s="2">
        <v>371</v>
      </c>
      <c r="F206" s="3">
        <v>172400</v>
      </c>
      <c r="G206" s="2">
        <v>433</v>
      </c>
      <c r="H206" s="3">
        <v>122500</v>
      </c>
    </row>
    <row r="207" spans="1:8" x14ac:dyDescent="0.25">
      <c r="A207">
        <v>206</v>
      </c>
      <c r="B207">
        <v>180500</v>
      </c>
      <c r="C207">
        <v>0.9002158717155071</v>
      </c>
      <c r="D207" t="str">
        <f t="shared" si="3"/>
        <v>A1</v>
      </c>
      <c r="E207" s="2">
        <v>372</v>
      </c>
      <c r="F207" s="3">
        <v>134432</v>
      </c>
      <c r="G207" s="2">
        <v>434</v>
      </c>
      <c r="H207" s="3">
        <v>181000</v>
      </c>
    </row>
    <row r="208" spans="1:8" x14ac:dyDescent="0.25">
      <c r="A208">
        <v>207</v>
      </c>
      <c r="B208">
        <v>143900</v>
      </c>
      <c r="C208">
        <v>0.55475822435237698</v>
      </c>
      <c r="D208" t="str">
        <f t="shared" si="3"/>
        <v>A1</v>
      </c>
      <c r="E208" s="2">
        <v>373</v>
      </c>
      <c r="F208" s="3">
        <v>125000</v>
      </c>
      <c r="G208" s="2">
        <v>435</v>
      </c>
      <c r="H208" s="3">
        <v>81000</v>
      </c>
    </row>
    <row r="209" spans="1:8" x14ac:dyDescent="0.25">
      <c r="A209">
        <v>208</v>
      </c>
      <c r="B209">
        <v>141000</v>
      </c>
      <c r="C209">
        <v>0.87797262305598101</v>
      </c>
      <c r="D209" t="str">
        <f t="shared" si="3"/>
        <v>A1</v>
      </c>
      <c r="E209" s="2">
        <v>376</v>
      </c>
      <c r="F209" s="3">
        <v>61000</v>
      </c>
      <c r="G209" s="2">
        <v>436</v>
      </c>
      <c r="H209" s="3">
        <v>212000</v>
      </c>
    </row>
    <row r="210" spans="1:8" x14ac:dyDescent="0.25">
      <c r="A210">
        <v>209</v>
      </c>
      <c r="B210">
        <v>277000</v>
      </c>
      <c r="C210">
        <v>0.84440468234259347</v>
      </c>
      <c r="D210" t="str">
        <f t="shared" si="3"/>
        <v>A1</v>
      </c>
      <c r="E210" s="2">
        <v>377</v>
      </c>
      <c r="F210" s="3">
        <v>148000</v>
      </c>
      <c r="G210" s="2">
        <v>443</v>
      </c>
      <c r="H210" s="3">
        <v>162900</v>
      </c>
    </row>
    <row r="211" spans="1:8" x14ac:dyDescent="0.25">
      <c r="A211">
        <v>210</v>
      </c>
      <c r="B211">
        <v>145000</v>
      </c>
      <c r="C211">
        <v>0.77745075390394713</v>
      </c>
      <c r="D211" t="str">
        <f t="shared" si="3"/>
        <v>A1</v>
      </c>
      <c r="E211" s="2">
        <v>378</v>
      </c>
      <c r="F211" s="3">
        <v>340000</v>
      </c>
      <c r="G211" s="2">
        <v>449</v>
      </c>
      <c r="H211" s="3">
        <v>119500</v>
      </c>
    </row>
    <row r="212" spans="1:8" x14ac:dyDescent="0.25">
      <c r="A212">
        <v>211</v>
      </c>
      <c r="B212">
        <v>98000</v>
      </c>
      <c r="C212">
        <v>0.49838916252844512</v>
      </c>
      <c r="D212" t="str">
        <f t="shared" si="3"/>
        <v>A2</v>
      </c>
      <c r="E212" s="2">
        <v>381</v>
      </c>
      <c r="F212" s="3">
        <v>127000</v>
      </c>
      <c r="G212" s="2">
        <v>451</v>
      </c>
      <c r="H212" s="3">
        <v>110000</v>
      </c>
    </row>
    <row r="213" spans="1:8" x14ac:dyDescent="0.25">
      <c r="A213">
        <v>212</v>
      </c>
      <c r="B213">
        <v>186000</v>
      </c>
      <c r="C213">
        <v>0.92867372258770264</v>
      </c>
      <c r="D213" t="str">
        <f t="shared" si="3"/>
        <v>A1</v>
      </c>
      <c r="E213" s="2">
        <v>385</v>
      </c>
      <c r="F213" s="3">
        <v>240000</v>
      </c>
      <c r="G213" s="2">
        <v>456</v>
      </c>
      <c r="H213" s="3">
        <v>175500</v>
      </c>
    </row>
    <row r="214" spans="1:8" x14ac:dyDescent="0.25">
      <c r="A214">
        <v>213</v>
      </c>
      <c r="B214">
        <v>252678</v>
      </c>
      <c r="C214">
        <v>0.89066728329314415</v>
      </c>
      <c r="D214" t="str">
        <f t="shared" si="3"/>
        <v>A1</v>
      </c>
      <c r="E214" s="2">
        <v>387</v>
      </c>
      <c r="F214" s="3">
        <v>81000</v>
      </c>
      <c r="G214" s="2">
        <v>466</v>
      </c>
      <c r="H214" s="3">
        <v>178740</v>
      </c>
    </row>
    <row r="215" spans="1:8" x14ac:dyDescent="0.25">
      <c r="A215">
        <v>214</v>
      </c>
      <c r="B215">
        <v>156000</v>
      </c>
      <c r="C215">
        <v>0.61673309560282508</v>
      </c>
      <c r="D215" t="str">
        <f t="shared" si="3"/>
        <v>A1</v>
      </c>
      <c r="E215" s="2">
        <v>388</v>
      </c>
      <c r="F215" s="3">
        <v>125000</v>
      </c>
      <c r="G215" s="2">
        <v>468</v>
      </c>
      <c r="H215" s="3">
        <v>146500</v>
      </c>
    </row>
    <row r="216" spans="1:8" x14ac:dyDescent="0.25">
      <c r="A216">
        <v>215</v>
      </c>
      <c r="B216">
        <v>161750</v>
      </c>
      <c r="C216">
        <v>0.43149473703788621</v>
      </c>
      <c r="D216" t="str">
        <f t="shared" si="3"/>
        <v>A2</v>
      </c>
      <c r="E216" s="2">
        <v>390</v>
      </c>
      <c r="F216" s="3">
        <v>426000</v>
      </c>
      <c r="G216" s="2">
        <v>473</v>
      </c>
      <c r="H216" s="3">
        <v>148000</v>
      </c>
    </row>
    <row r="217" spans="1:8" x14ac:dyDescent="0.25">
      <c r="A217">
        <v>216</v>
      </c>
      <c r="B217">
        <v>134450</v>
      </c>
      <c r="C217">
        <v>0.14732649270999332</v>
      </c>
      <c r="D217" t="str">
        <f t="shared" si="3"/>
        <v>A2</v>
      </c>
      <c r="E217" s="2">
        <v>392</v>
      </c>
      <c r="F217" s="3">
        <v>215000</v>
      </c>
      <c r="G217" s="2">
        <v>475</v>
      </c>
      <c r="H217" s="3">
        <v>251000</v>
      </c>
    </row>
    <row r="218" spans="1:8" x14ac:dyDescent="0.25">
      <c r="A218">
        <v>217</v>
      </c>
      <c r="B218">
        <v>210000</v>
      </c>
      <c r="C218">
        <v>0.66577223971782706</v>
      </c>
      <c r="D218" t="str">
        <f t="shared" si="3"/>
        <v>A1</v>
      </c>
      <c r="E218" s="2">
        <v>393</v>
      </c>
      <c r="F218" s="3">
        <v>106500</v>
      </c>
      <c r="G218" s="2">
        <v>477</v>
      </c>
      <c r="H218" s="3">
        <v>208900</v>
      </c>
    </row>
    <row r="219" spans="1:8" x14ac:dyDescent="0.25">
      <c r="A219">
        <v>218</v>
      </c>
      <c r="B219">
        <v>107000</v>
      </c>
      <c r="C219">
        <v>0.65198022556773039</v>
      </c>
      <c r="D219" t="str">
        <f t="shared" si="3"/>
        <v>A1</v>
      </c>
      <c r="E219" s="2">
        <v>396</v>
      </c>
      <c r="F219" s="3">
        <v>129000</v>
      </c>
      <c r="G219" s="2">
        <v>482</v>
      </c>
      <c r="H219" s="3">
        <v>374000</v>
      </c>
    </row>
    <row r="220" spans="1:8" x14ac:dyDescent="0.25">
      <c r="A220">
        <v>219</v>
      </c>
      <c r="B220">
        <v>311500</v>
      </c>
      <c r="C220">
        <v>0.94228941815538636</v>
      </c>
      <c r="D220" t="str">
        <f t="shared" si="3"/>
        <v>A1</v>
      </c>
      <c r="E220" s="2">
        <v>397</v>
      </c>
      <c r="F220" s="3">
        <v>123000</v>
      </c>
      <c r="G220" s="2">
        <v>484</v>
      </c>
      <c r="H220" s="3">
        <v>164000</v>
      </c>
    </row>
    <row r="221" spans="1:8" x14ac:dyDescent="0.25">
      <c r="A221">
        <v>220</v>
      </c>
      <c r="B221">
        <v>167240</v>
      </c>
      <c r="C221">
        <v>0.78150738876376769</v>
      </c>
      <c r="D221" t="str">
        <f t="shared" si="3"/>
        <v>A1</v>
      </c>
      <c r="E221" s="2">
        <v>398</v>
      </c>
      <c r="F221" s="3">
        <v>169500</v>
      </c>
      <c r="G221" s="2">
        <v>485</v>
      </c>
      <c r="H221" s="3">
        <v>132500</v>
      </c>
    </row>
    <row r="222" spans="1:8" x14ac:dyDescent="0.25">
      <c r="A222">
        <v>221</v>
      </c>
      <c r="B222">
        <v>204900</v>
      </c>
      <c r="C222">
        <v>0.52152996237382288</v>
      </c>
      <c r="D222" t="str">
        <f t="shared" si="3"/>
        <v>A1</v>
      </c>
      <c r="E222" s="2">
        <v>400</v>
      </c>
      <c r="F222" s="3">
        <v>241000</v>
      </c>
      <c r="G222" s="2">
        <v>486</v>
      </c>
      <c r="H222" s="3">
        <v>147000</v>
      </c>
    </row>
    <row r="223" spans="1:8" x14ac:dyDescent="0.25">
      <c r="A223">
        <v>222</v>
      </c>
      <c r="B223">
        <v>200000</v>
      </c>
      <c r="C223">
        <v>8.531948917054144E-2</v>
      </c>
      <c r="D223" t="str">
        <f t="shared" si="3"/>
        <v>A2</v>
      </c>
      <c r="E223" s="2">
        <v>402</v>
      </c>
      <c r="F223" s="3">
        <v>164990</v>
      </c>
      <c r="G223" s="2">
        <v>487</v>
      </c>
      <c r="H223" s="3">
        <v>156000</v>
      </c>
    </row>
    <row r="224" spans="1:8" x14ac:dyDescent="0.25">
      <c r="A224">
        <v>223</v>
      </c>
      <c r="B224">
        <v>179900</v>
      </c>
      <c r="C224">
        <v>0.22715874819826432</v>
      </c>
      <c r="D224" t="str">
        <f t="shared" si="3"/>
        <v>A2</v>
      </c>
      <c r="E224" s="2">
        <v>404</v>
      </c>
      <c r="F224" s="3">
        <v>258000</v>
      </c>
      <c r="G224" s="2">
        <v>491</v>
      </c>
      <c r="H224" s="3">
        <v>115000</v>
      </c>
    </row>
    <row r="225" spans="1:8" x14ac:dyDescent="0.25">
      <c r="A225">
        <v>224</v>
      </c>
      <c r="B225">
        <v>97000</v>
      </c>
      <c r="C225">
        <v>0.1495859090702929</v>
      </c>
      <c r="D225" t="str">
        <f t="shared" si="3"/>
        <v>A2</v>
      </c>
      <c r="E225" s="2">
        <v>406</v>
      </c>
      <c r="F225" s="3">
        <v>150000</v>
      </c>
      <c r="G225" s="2">
        <v>492</v>
      </c>
      <c r="H225" s="3">
        <v>133000</v>
      </c>
    </row>
    <row r="226" spans="1:8" x14ac:dyDescent="0.25">
      <c r="A226">
        <v>225</v>
      </c>
      <c r="B226">
        <v>386250</v>
      </c>
      <c r="C226">
        <v>0.33475028947527585</v>
      </c>
      <c r="D226" t="str">
        <f t="shared" si="3"/>
        <v>A2</v>
      </c>
      <c r="E226" s="2">
        <v>407</v>
      </c>
      <c r="F226" s="3">
        <v>115000</v>
      </c>
      <c r="G226" s="2">
        <v>495</v>
      </c>
      <c r="H226" s="3">
        <v>91300</v>
      </c>
    </row>
    <row r="227" spans="1:8" x14ac:dyDescent="0.25">
      <c r="A227">
        <v>226</v>
      </c>
      <c r="B227">
        <v>112000</v>
      </c>
      <c r="C227">
        <v>0.40860430633290201</v>
      </c>
      <c r="D227" t="str">
        <f t="shared" si="3"/>
        <v>A2</v>
      </c>
      <c r="E227" s="2">
        <v>413</v>
      </c>
      <c r="F227" s="3">
        <v>222000</v>
      </c>
      <c r="G227" s="2">
        <v>510</v>
      </c>
      <c r="H227" s="3">
        <v>124500</v>
      </c>
    </row>
    <row r="228" spans="1:8" x14ac:dyDescent="0.25">
      <c r="A228">
        <v>227</v>
      </c>
      <c r="B228">
        <v>290000</v>
      </c>
      <c r="C228">
        <v>0.61778612780007691</v>
      </c>
      <c r="D228" t="str">
        <f t="shared" si="3"/>
        <v>A1</v>
      </c>
      <c r="E228" s="2">
        <v>418</v>
      </c>
      <c r="F228" s="3">
        <v>239000</v>
      </c>
      <c r="G228" s="2">
        <v>511</v>
      </c>
      <c r="H228" s="3">
        <v>164900</v>
      </c>
    </row>
    <row r="229" spans="1:8" x14ac:dyDescent="0.25">
      <c r="A229">
        <v>228</v>
      </c>
      <c r="B229">
        <v>106000</v>
      </c>
      <c r="C229">
        <v>0.79504890044181387</v>
      </c>
      <c r="D229" t="str">
        <f t="shared" si="3"/>
        <v>A1</v>
      </c>
      <c r="E229" s="2">
        <v>420</v>
      </c>
      <c r="F229" s="3">
        <v>142000</v>
      </c>
      <c r="G229" s="2">
        <v>512</v>
      </c>
      <c r="H229" s="3">
        <v>202665</v>
      </c>
    </row>
    <row r="230" spans="1:8" x14ac:dyDescent="0.25">
      <c r="A230">
        <v>229</v>
      </c>
      <c r="B230">
        <v>125000</v>
      </c>
      <c r="C230">
        <v>0.45886960139766608</v>
      </c>
      <c r="D230" t="str">
        <f t="shared" si="3"/>
        <v>A2</v>
      </c>
      <c r="E230" s="2">
        <v>423</v>
      </c>
      <c r="F230" s="3">
        <v>113000</v>
      </c>
      <c r="G230" s="2">
        <v>516</v>
      </c>
      <c r="H230" s="3">
        <v>402861</v>
      </c>
    </row>
    <row r="231" spans="1:8" x14ac:dyDescent="0.25">
      <c r="A231">
        <v>230</v>
      </c>
      <c r="B231">
        <v>192500</v>
      </c>
      <c r="C231">
        <v>0.97214801951421426</v>
      </c>
      <c r="D231" t="str">
        <f t="shared" si="3"/>
        <v>A1</v>
      </c>
      <c r="E231" s="2">
        <v>428</v>
      </c>
      <c r="F231" s="3">
        <v>109008</v>
      </c>
      <c r="G231" s="2">
        <v>517</v>
      </c>
      <c r="H231" s="3">
        <v>158000</v>
      </c>
    </row>
    <row r="232" spans="1:8" x14ac:dyDescent="0.25">
      <c r="A232">
        <v>231</v>
      </c>
      <c r="B232">
        <v>148000</v>
      </c>
      <c r="C232">
        <v>0.68545251325881118</v>
      </c>
      <c r="D232" t="str">
        <f t="shared" si="3"/>
        <v>A1</v>
      </c>
      <c r="E232" s="2">
        <v>430</v>
      </c>
      <c r="F232" s="3">
        <v>175000</v>
      </c>
      <c r="G232" s="2">
        <v>518</v>
      </c>
      <c r="H232" s="3">
        <v>265000</v>
      </c>
    </row>
    <row r="233" spans="1:8" x14ac:dyDescent="0.25">
      <c r="A233">
        <v>232</v>
      </c>
      <c r="B233">
        <v>403000</v>
      </c>
      <c r="C233">
        <v>0.3947158972852669</v>
      </c>
      <c r="D233" t="str">
        <f t="shared" si="3"/>
        <v>A2</v>
      </c>
      <c r="E233" s="2">
        <v>432</v>
      </c>
      <c r="F233" s="3">
        <v>79900</v>
      </c>
      <c r="G233" s="2">
        <v>519</v>
      </c>
      <c r="H233" s="3">
        <v>211000</v>
      </c>
    </row>
    <row r="234" spans="1:8" x14ac:dyDescent="0.25">
      <c r="A234">
        <v>233</v>
      </c>
      <c r="B234">
        <v>94500</v>
      </c>
      <c r="C234">
        <v>0.56001754134040971</v>
      </c>
      <c r="D234" t="str">
        <f t="shared" si="3"/>
        <v>A1</v>
      </c>
      <c r="E234" s="2">
        <v>437</v>
      </c>
      <c r="F234" s="3">
        <v>116000</v>
      </c>
      <c r="G234" s="2">
        <v>520</v>
      </c>
      <c r="H234" s="3">
        <v>234000</v>
      </c>
    </row>
    <row r="235" spans="1:8" x14ac:dyDescent="0.25">
      <c r="A235">
        <v>234</v>
      </c>
      <c r="B235">
        <v>128200</v>
      </c>
      <c r="C235">
        <v>3.3769355714704075E-2</v>
      </c>
      <c r="D235" t="str">
        <f t="shared" si="3"/>
        <v>A2</v>
      </c>
      <c r="E235" s="2">
        <v>438</v>
      </c>
      <c r="F235" s="3">
        <v>119000</v>
      </c>
      <c r="G235" s="2">
        <v>524</v>
      </c>
      <c r="H235" s="3">
        <v>184750</v>
      </c>
    </row>
    <row r="236" spans="1:8" x14ac:dyDescent="0.25">
      <c r="A236">
        <v>235</v>
      </c>
      <c r="B236">
        <v>216500</v>
      </c>
      <c r="C236">
        <v>0.30527604980200596</v>
      </c>
      <c r="D236" t="str">
        <f t="shared" si="3"/>
        <v>A2</v>
      </c>
      <c r="E236" s="2">
        <v>439</v>
      </c>
      <c r="F236" s="3">
        <v>90350</v>
      </c>
      <c r="G236" s="2">
        <v>526</v>
      </c>
      <c r="H236" s="3">
        <v>176000</v>
      </c>
    </row>
    <row r="237" spans="1:8" x14ac:dyDescent="0.25">
      <c r="A237">
        <v>236</v>
      </c>
      <c r="B237">
        <v>89500</v>
      </c>
      <c r="C237">
        <v>0.13686638091604719</v>
      </c>
      <c r="D237" t="str">
        <f t="shared" si="3"/>
        <v>A2</v>
      </c>
      <c r="E237" s="2">
        <v>440</v>
      </c>
      <c r="F237" s="3">
        <v>110000</v>
      </c>
      <c r="G237" s="2">
        <v>530</v>
      </c>
      <c r="H237" s="3">
        <v>200624</v>
      </c>
    </row>
    <row r="238" spans="1:8" x14ac:dyDescent="0.25">
      <c r="A238">
        <v>237</v>
      </c>
      <c r="B238">
        <v>185500</v>
      </c>
      <c r="C238">
        <v>0.35798946127559217</v>
      </c>
      <c r="D238" t="str">
        <f t="shared" si="3"/>
        <v>A2</v>
      </c>
      <c r="E238" s="2">
        <v>441</v>
      </c>
      <c r="F238" s="3">
        <v>555000</v>
      </c>
      <c r="G238" s="2">
        <v>534</v>
      </c>
      <c r="H238" s="3">
        <v>39300</v>
      </c>
    </row>
    <row r="239" spans="1:8" x14ac:dyDescent="0.25">
      <c r="A239">
        <v>238</v>
      </c>
      <c r="B239">
        <v>194500</v>
      </c>
      <c r="C239">
        <v>0.83613150147663817</v>
      </c>
      <c r="D239" t="str">
        <f t="shared" si="3"/>
        <v>A1</v>
      </c>
      <c r="E239" s="2">
        <v>442</v>
      </c>
      <c r="F239" s="3">
        <v>118000</v>
      </c>
      <c r="G239" s="2">
        <v>535</v>
      </c>
      <c r="H239" s="3">
        <v>178000</v>
      </c>
    </row>
    <row r="240" spans="1:8" x14ac:dyDescent="0.25">
      <c r="A240">
        <v>239</v>
      </c>
      <c r="B240">
        <v>318000</v>
      </c>
      <c r="C240">
        <v>0.59408168249669113</v>
      </c>
      <c r="D240" t="str">
        <f t="shared" si="3"/>
        <v>A1</v>
      </c>
      <c r="E240" s="2">
        <v>444</v>
      </c>
      <c r="F240" s="3">
        <v>172500</v>
      </c>
      <c r="G240" s="2">
        <v>536</v>
      </c>
      <c r="H240" s="3">
        <v>107500</v>
      </c>
    </row>
    <row r="241" spans="1:8" x14ac:dyDescent="0.25">
      <c r="A241">
        <v>240</v>
      </c>
      <c r="B241">
        <v>113000</v>
      </c>
      <c r="C241">
        <v>9.9144824218970529E-2</v>
      </c>
      <c r="D241" t="str">
        <f t="shared" si="3"/>
        <v>A2</v>
      </c>
      <c r="E241" s="2">
        <v>445</v>
      </c>
      <c r="F241" s="3">
        <v>210000</v>
      </c>
      <c r="G241" s="2">
        <v>537</v>
      </c>
      <c r="H241" s="3">
        <v>188000</v>
      </c>
    </row>
    <row r="242" spans="1:8" x14ac:dyDescent="0.25">
      <c r="A242">
        <v>241</v>
      </c>
      <c r="B242">
        <v>262500</v>
      </c>
      <c r="C242">
        <v>0.44775676409754195</v>
      </c>
      <c r="D242" t="str">
        <f t="shared" si="3"/>
        <v>A2</v>
      </c>
      <c r="E242" s="2">
        <v>446</v>
      </c>
      <c r="F242" s="3">
        <v>127500</v>
      </c>
      <c r="G242" s="2">
        <v>538</v>
      </c>
      <c r="H242" s="3">
        <v>111250</v>
      </c>
    </row>
    <row r="243" spans="1:8" x14ac:dyDescent="0.25">
      <c r="A243">
        <v>242</v>
      </c>
      <c r="B243">
        <v>110500</v>
      </c>
      <c r="C243">
        <v>0.52333504420341048</v>
      </c>
      <c r="D243" t="str">
        <f t="shared" si="3"/>
        <v>A1</v>
      </c>
      <c r="E243" s="2">
        <v>447</v>
      </c>
      <c r="F243" s="3">
        <v>190000</v>
      </c>
      <c r="G243" s="2">
        <v>539</v>
      </c>
      <c r="H243" s="3">
        <v>158000</v>
      </c>
    </row>
    <row r="244" spans="1:8" x14ac:dyDescent="0.25">
      <c r="A244">
        <v>243</v>
      </c>
      <c r="B244">
        <v>79000</v>
      </c>
      <c r="C244">
        <v>0.87655850654735967</v>
      </c>
      <c r="D244" t="str">
        <f t="shared" si="3"/>
        <v>A1</v>
      </c>
      <c r="E244" s="2">
        <v>448</v>
      </c>
      <c r="F244" s="3">
        <v>199900</v>
      </c>
      <c r="G244" s="2">
        <v>543</v>
      </c>
      <c r="H244" s="3">
        <v>213250</v>
      </c>
    </row>
    <row r="245" spans="1:8" x14ac:dyDescent="0.25">
      <c r="A245">
        <v>244</v>
      </c>
      <c r="B245">
        <v>120000</v>
      </c>
      <c r="C245">
        <v>0.78990131292031596</v>
      </c>
      <c r="D245" t="str">
        <f t="shared" si="3"/>
        <v>A1</v>
      </c>
      <c r="E245" s="2">
        <v>450</v>
      </c>
      <c r="F245" s="3">
        <v>120000</v>
      </c>
      <c r="G245" s="2">
        <v>546</v>
      </c>
      <c r="H245" s="3">
        <v>229000</v>
      </c>
    </row>
    <row r="246" spans="1:8" x14ac:dyDescent="0.25">
      <c r="A246">
        <v>245</v>
      </c>
      <c r="B246">
        <v>205000</v>
      </c>
      <c r="C246">
        <v>0.81405738991053311</v>
      </c>
      <c r="D246" t="str">
        <f t="shared" si="3"/>
        <v>A1</v>
      </c>
      <c r="E246" s="2">
        <v>452</v>
      </c>
      <c r="F246" s="3">
        <v>280000</v>
      </c>
      <c r="G246" s="2">
        <v>548</v>
      </c>
      <c r="H246" s="3">
        <v>129500</v>
      </c>
    </row>
    <row r="247" spans="1:8" x14ac:dyDescent="0.25">
      <c r="A247">
        <v>246</v>
      </c>
      <c r="B247">
        <v>241500</v>
      </c>
      <c r="C247">
        <v>0.95221066697830292</v>
      </c>
      <c r="D247" t="str">
        <f t="shared" si="3"/>
        <v>A1</v>
      </c>
      <c r="E247" s="2">
        <v>453</v>
      </c>
      <c r="F247" s="3">
        <v>204000</v>
      </c>
      <c r="G247" s="2">
        <v>549</v>
      </c>
      <c r="H247" s="3">
        <v>125000</v>
      </c>
    </row>
    <row r="248" spans="1:8" x14ac:dyDescent="0.25">
      <c r="A248">
        <v>247</v>
      </c>
      <c r="B248">
        <v>137000</v>
      </c>
      <c r="C248">
        <v>0.10670571965334019</v>
      </c>
      <c r="D248" t="str">
        <f t="shared" si="3"/>
        <v>A2</v>
      </c>
      <c r="E248" s="2">
        <v>454</v>
      </c>
      <c r="F248" s="3">
        <v>210000</v>
      </c>
      <c r="G248" s="2">
        <v>551</v>
      </c>
      <c r="H248" s="3">
        <v>140000</v>
      </c>
    </row>
    <row r="249" spans="1:8" x14ac:dyDescent="0.25">
      <c r="A249">
        <v>248</v>
      </c>
      <c r="B249">
        <v>140000</v>
      </c>
      <c r="C249">
        <v>0.95812619402920096</v>
      </c>
      <c r="D249" t="str">
        <f t="shared" si="3"/>
        <v>A1</v>
      </c>
      <c r="E249" s="2">
        <v>455</v>
      </c>
      <c r="F249" s="3">
        <v>188000</v>
      </c>
      <c r="G249" s="2">
        <v>552</v>
      </c>
      <c r="H249" s="3">
        <v>112500</v>
      </c>
    </row>
    <row r="250" spans="1:8" x14ac:dyDescent="0.25">
      <c r="A250">
        <v>249</v>
      </c>
      <c r="B250">
        <v>180000</v>
      </c>
      <c r="C250">
        <v>0.68000140530058473</v>
      </c>
      <c r="D250" t="str">
        <f t="shared" si="3"/>
        <v>A1</v>
      </c>
      <c r="E250" s="2">
        <v>457</v>
      </c>
      <c r="F250" s="3">
        <v>98000</v>
      </c>
      <c r="G250" s="2">
        <v>553</v>
      </c>
      <c r="H250" s="3">
        <v>255500</v>
      </c>
    </row>
    <row r="251" spans="1:8" x14ac:dyDescent="0.25">
      <c r="A251">
        <v>250</v>
      </c>
      <c r="B251">
        <v>277000</v>
      </c>
      <c r="C251">
        <v>0.7709467050132881</v>
      </c>
      <c r="D251" t="str">
        <f t="shared" si="3"/>
        <v>A1</v>
      </c>
      <c r="E251" s="2">
        <v>458</v>
      </c>
      <c r="F251" s="3">
        <v>256000</v>
      </c>
      <c r="G251" s="2">
        <v>555</v>
      </c>
      <c r="H251" s="3">
        <v>284000</v>
      </c>
    </row>
    <row r="252" spans="1:8" x14ac:dyDescent="0.25">
      <c r="A252">
        <v>251</v>
      </c>
      <c r="B252">
        <v>76500</v>
      </c>
      <c r="C252">
        <v>0.48168228046213613</v>
      </c>
      <c r="D252" t="str">
        <f t="shared" si="3"/>
        <v>A2</v>
      </c>
      <c r="E252" s="2">
        <v>459</v>
      </c>
      <c r="F252" s="3">
        <v>161000</v>
      </c>
      <c r="G252" s="2">
        <v>558</v>
      </c>
      <c r="H252" s="3">
        <v>108000</v>
      </c>
    </row>
    <row r="253" spans="1:8" x14ac:dyDescent="0.25">
      <c r="A253">
        <v>252</v>
      </c>
      <c r="B253">
        <v>235000</v>
      </c>
      <c r="C253">
        <v>0.4566802980472886</v>
      </c>
      <c r="D253" t="str">
        <f t="shared" si="3"/>
        <v>A2</v>
      </c>
      <c r="E253" s="2">
        <v>460</v>
      </c>
      <c r="F253" s="3">
        <v>110000</v>
      </c>
      <c r="G253" s="2">
        <v>561</v>
      </c>
      <c r="H253" s="3">
        <v>121500</v>
      </c>
    </row>
    <row r="254" spans="1:8" x14ac:dyDescent="0.25">
      <c r="A254">
        <v>253</v>
      </c>
      <c r="B254">
        <v>173000</v>
      </c>
      <c r="C254">
        <v>0.86699087875675807</v>
      </c>
      <c r="D254" t="str">
        <f t="shared" si="3"/>
        <v>A1</v>
      </c>
      <c r="E254" s="2">
        <v>461</v>
      </c>
      <c r="F254" s="3">
        <v>263435</v>
      </c>
      <c r="G254" s="2">
        <v>565</v>
      </c>
      <c r="H254" s="3">
        <v>268000</v>
      </c>
    </row>
    <row r="255" spans="1:8" x14ac:dyDescent="0.25">
      <c r="A255">
        <v>254</v>
      </c>
      <c r="B255">
        <v>158000</v>
      </c>
      <c r="C255">
        <v>0.51320963524946339</v>
      </c>
      <c r="D255" t="str">
        <f t="shared" si="3"/>
        <v>A1</v>
      </c>
      <c r="E255" s="2">
        <v>462</v>
      </c>
      <c r="F255" s="3">
        <v>155000</v>
      </c>
      <c r="G255" s="2">
        <v>566</v>
      </c>
      <c r="H255" s="3">
        <v>128000</v>
      </c>
    </row>
    <row r="256" spans="1:8" x14ac:dyDescent="0.25">
      <c r="A256">
        <v>255</v>
      </c>
      <c r="B256">
        <v>145000</v>
      </c>
      <c r="C256">
        <v>0.4816233629155674</v>
      </c>
      <c r="D256" t="str">
        <f t="shared" si="3"/>
        <v>A2</v>
      </c>
      <c r="E256" s="2">
        <v>463</v>
      </c>
      <c r="F256" s="3">
        <v>62383</v>
      </c>
      <c r="G256" s="2">
        <v>567</v>
      </c>
      <c r="H256" s="3">
        <v>325000</v>
      </c>
    </row>
    <row r="257" spans="1:8" x14ac:dyDescent="0.25">
      <c r="A257">
        <v>256</v>
      </c>
      <c r="B257">
        <v>230000</v>
      </c>
      <c r="C257">
        <v>0.69135948150684967</v>
      </c>
      <c r="D257" t="str">
        <f t="shared" si="3"/>
        <v>A1</v>
      </c>
      <c r="E257" s="2">
        <v>464</v>
      </c>
      <c r="F257" s="3">
        <v>188700</v>
      </c>
      <c r="G257" s="2">
        <v>569</v>
      </c>
      <c r="H257" s="3">
        <v>316600</v>
      </c>
    </row>
    <row r="258" spans="1:8" x14ac:dyDescent="0.25">
      <c r="A258">
        <v>257</v>
      </c>
      <c r="B258">
        <v>207500</v>
      </c>
      <c r="C258">
        <v>0.35247670051234559</v>
      </c>
      <c r="D258" t="str">
        <f t="shared" si="3"/>
        <v>A2</v>
      </c>
      <c r="E258" s="2">
        <v>465</v>
      </c>
      <c r="F258" s="3">
        <v>124000</v>
      </c>
      <c r="G258" s="2">
        <v>570</v>
      </c>
      <c r="H258" s="3">
        <v>135960</v>
      </c>
    </row>
    <row r="259" spans="1:8" x14ac:dyDescent="0.25">
      <c r="A259">
        <v>258</v>
      </c>
      <c r="B259">
        <v>220000</v>
      </c>
      <c r="C259">
        <v>0.89796951534274938</v>
      </c>
      <c r="D259" t="str">
        <f t="shared" ref="D259:D322" si="4">IF(C259&gt;0.5, "A1", "A2")</f>
        <v>A1</v>
      </c>
      <c r="E259" s="2">
        <v>467</v>
      </c>
      <c r="F259" s="3">
        <v>167000</v>
      </c>
      <c r="G259" s="2">
        <v>571</v>
      </c>
      <c r="H259" s="3">
        <v>142600</v>
      </c>
    </row>
    <row r="260" spans="1:8" x14ac:dyDescent="0.25">
      <c r="A260">
        <v>259</v>
      </c>
      <c r="B260">
        <v>231500</v>
      </c>
      <c r="C260">
        <v>0.83824883182332377</v>
      </c>
      <c r="D260" t="str">
        <f t="shared" si="4"/>
        <v>A1</v>
      </c>
      <c r="E260" s="2">
        <v>469</v>
      </c>
      <c r="F260" s="3">
        <v>250000</v>
      </c>
      <c r="G260" s="2">
        <v>573</v>
      </c>
      <c r="H260" s="3">
        <v>224500</v>
      </c>
    </row>
    <row r="261" spans="1:8" x14ac:dyDescent="0.25">
      <c r="A261">
        <v>260</v>
      </c>
      <c r="B261">
        <v>97000</v>
      </c>
      <c r="C261">
        <v>0.13012628762127543</v>
      </c>
      <c r="D261" t="str">
        <f t="shared" si="4"/>
        <v>A2</v>
      </c>
      <c r="E261" s="2">
        <v>470</v>
      </c>
      <c r="F261" s="3">
        <v>187000</v>
      </c>
      <c r="G261" s="2">
        <v>575</v>
      </c>
      <c r="H261" s="3">
        <v>139000</v>
      </c>
    </row>
    <row r="262" spans="1:8" x14ac:dyDescent="0.25">
      <c r="A262">
        <v>261</v>
      </c>
      <c r="B262">
        <v>176000</v>
      </c>
      <c r="C262">
        <v>0.41129279441800604</v>
      </c>
      <c r="D262" t="str">
        <f t="shared" si="4"/>
        <v>A2</v>
      </c>
      <c r="E262" s="2">
        <v>471</v>
      </c>
      <c r="F262" s="3">
        <v>212000</v>
      </c>
      <c r="G262" s="2">
        <v>578</v>
      </c>
      <c r="H262" s="3">
        <v>164500</v>
      </c>
    </row>
    <row r="263" spans="1:8" x14ac:dyDescent="0.25">
      <c r="A263">
        <v>262</v>
      </c>
      <c r="B263">
        <v>276000</v>
      </c>
      <c r="C263">
        <v>0.80828099857050362</v>
      </c>
      <c r="D263" t="str">
        <f t="shared" si="4"/>
        <v>A1</v>
      </c>
      <c r="E263" s="2">
        <v>472</v>
      </c>
      <c r="F263" s="3">
        <v>190000</v>
      </c>
      <c r="G263" s="2">
        <v>589</v>
      </c>
      <c r="H263" s="3">
        <v>143000</v>
      </c>
    </row>
    <row r="264" spans="1:8" x14ac:dyDescent="0.25">
      <c r="A264">
        <v>263</v>
      </c>
      <c r="B264">
        <v>151000</v>
      </c>
      <c r="C264">
        <v>0.82315626454518442</v>
      </c>
      <c r="D264" t="str">
        <f t="shared" si="4"/>
        <v>A1</v>
      </c>
      <c r="E264" s="2">
        <v>474</v>
      </c>
      <c r="F264" s="3">
        <v>440000</v>
      </c>
      <c r="G264" s="2">
        <v>594</v>
      </c>
      <c r="H264" s="3">
        <v>140000</v>
      </c>
    </row>
    <row r="265" spans="1:8" x14ac:dyDescent="0.25">
      <c r="A265">
        <v>264</v>
      </c>
      <c r="B265">
        <v>130000</v>
      </c>
      <c r="C265">
        <v>0.38437807871727392</v>
      </c>
      <c r="D265" t="str">
        <f t="shared" si="4"/>
        <v>A2</v>
      </c>
      <c r="E265" s="2">
        <v>476</v>
      </c>
      <c r="F265" s="3">
        <v>132500</v>
      </c>
      <c r="G265" s="2">
        <v>595</v>
      </c>
      <c r="H265" s="3">
        <v>110000</v>
      </c>
    </row>
    <row r="266" spans="1:8" x14ac:dyDescent="0.25">
      <c r="A266">
        <v>265</v>
      </c>
      <c r="B266">
        <v>73000</v>
      </c>
      <c r="C266">
        <v>0.78645505934656823</v>
      </c>
      <c r="D266" t="str">
        <f t="shared" si="4"/>
        <v>A1</v>
      </c>
      <c r="E266" s="2">
        <v>478</v>
      </c>
      <c r="F266" s="3">
        <v>380000</v>
      </c>
      <c r="G266" s="2">
        <v>597</v>
      </c>
      <c r="H266" s="3">
        <v>114504</v>
      </c>
    </row>
    <row r="267" spans="1:8" x14ac:dyDescent="0.25">
      <c r="A267">
        <v>266</v>
      </c>
      <c r="B267">
        <v>175500</v>
      </c>
      <c r="C267">
        <v>0.8375760920931925</v>
      </c>
      <c r="D267" t="str">
        <f t="shared" si="4"/>
        <v>A1</v>
      </c>
      <c r="E267" s="2">
        <v>479</v>
      </c>
      <c r="F267" s="3">
        <v>297000</v>
      </c>
      <c r="G267" s="2">
        <v>598</v>
      </c>
      <c r="H267" s="3">
        <v>194201</v>
      </c>
    </row>
    <row r="268" spans="1:8" x14ac:dyDescent="0.25">
      <c r="A268">
        <v>267</v>
      </c>
      <c r="B268">
        <v>185000</v>
      </c>
      <c r="C268">
        <v>0.84505560822772574</v>
      </c>
      <c r="D268" t="str">
        <f t="shared" si="4"/>
        <v>A1</v>
      </c>
      <c r="E268" s="2">
        <v>480</v>
      </c>
      <c r="F268" s="3">
        <v>89471</v>
      </c>
      <c r="G268" s="2">
        <v>601</v>
      </c>
      <c r="H268" s="3">
        <v>275000</v>
      </c>
    </row>
    <row r="269" spans="1:8" x14ac:dyDescent="0.25">
      <c r="A269">
        <v>268</v>
      </c>
      <c r="B269">
        <v>179500</v>
      </c>
      <c r="C269">
        <v>0.77068402018392479</v>
      </c>
      <c r="D269" t="str">
        <f t="shared" si="4"/>
        <v>A1</v>
      </c>
      <c r="E269" s="2">
        <v>481</v>
      </c>
      <c r="F269" s="3">
        <v>326000</v>
      </c>
      <c r="G269" s="2">
        <v>605</v>
      </c>
      <c r="H269" s="3">
        <v>221000</v>
      </c>
    </row>
    <row r="270" spans="1:8" x14ac:dyDescent="0.25">
      <c r="A270">
        <v>269</v>
      </c>
      <c r="B270">
        <v>120500</v>
      </c>
      <c r="C270">
        <v>0.18843914720394328</v>
      </c>
      <c r="D270" t="str">
        <f t="shared" si="4"/>
        <v>A2</v>
      </c>
      <c r="E270" s="2">
        <v>483</v>
      </c>
      <c r="F270" s="3">
        <v>155000</v>
      </c>
      <c r="G270" s="2">
        <v>606</v>
      </c>
      <c r="H270" s="3">
        <v>205000</v>
      </c>
    </row>
    <row r="271" spans="1:8" x14ac:dyDescent="0.25">
      <c r="A271">
        <v>270</v>
      </c>
      <c r="B271">
        <v>148000</v>
      </c>
      <c r="C271">
        <v>2.4292215648465287E-2</v>
      </c>
      <c r="D271" t="str">
        <f t="shared" si="4"/>
        <v>A2</v>
      </c>
      <c r="E271" s="2">
        <v>488</v>
      </c>
      <c r="F271" s="3">
        <v>175000</v>
      </c>
      <c r="G271" s="2">
        <v>607</v>
      </c>
      <c r="H271" s="3">
        <v>152000</v>
      </c>
    </row>
    <row r="272" spans="1:8" x14ac:dyDescent="0.25">
      <c r="A272">
        <v>271</v>
      </c>
      <c r="B272">
        <v>266000</v>
      </c>
      <c r="C272">
        <v>0.55470736272551535</v>
      </c>
      <c r="D272" t="str">
        <f t="shared" si="4"/>
        <v>A1</v>
      </c>
      <c r="E272" s="2">
        <v>489</v>
      </c>
      <c r="F272" s="3">
        <v>160000</v>
      </c>
      <c r="G272" s="2">
        <v>608</v>
      </c>
      <c r="H272" s="3">
        <v>225000</v>
      </c>
    </row>
    <row r="273" spans="1:8" x14ac:dyDescent="0.25">
      <c r="A273">
        <v>272</v>
      </c>
      <c r="B273">
        <v>241500</v>
      </c>
      <c r="C273">
        <v>0.85177536952897603</v>
      </c>
      <c r="D273" t="str">
        <f t="shared" si="4"/>
        <v>A1</v>
      </c>
      <c r="E273" s="2">
        <v>490</v>
      </c>
      <c r="F273" s="3">
        <v>86000</v>
      </c>
      <c r="G273" s="2">
        <v>610</v>
      </c>
      <c r="H273" s="3">
        <v>118500</v>
      </c>
    </row>
    <row r="274" spans="1:8" x14ac:dyDescent="0.25">
      <c r="A274">
        <v>273</v>
      </c>
      <c r="B274">
        <v>290000</v>
      </c>
      <c r="C274">
        <v>0.43064993995699474</v>
      </c>
      <c r="D274" t="str">
        <f t="shared" si="4"/>
        <v>A2</v>
      </c>
      <c r="E274" s="2">
        <v>493</v>
      </c>
      <c r="F274" s="3">
        <v>172785</v>
      </c>
      <c r="G274" s="2">
        <v>611</v>
      </c>
      <c r="H274" s="3">
        <v>313000</v>
      </c>
    </row>
    <row r="275" spans="1:8" x14ac:dyDescent="0.25">
      <c r="A275">
        <v>274</v>
      </c>
      <c r="B275">
        <v>139000</v>
      </c>
      <c r="C275">
        <v>0.13502570359426513</v>
      </c>
      <c r="D275" t="str">
        <f t="shared" si="4"/>
        <v>A2</v>
      </c>
      <c r="E275" s="2">
        <v>494</v>
      </c>
      <c r="F275" s="3">
        <v>155000</v>
      </c>
      <c r="G275" s="2">
        <v>613</v>
      </c>
      <c r="H275" s="3">
        <v>261500</v>
      </c>
    </row>
    <row r="276" spans="1:8" x14ac:dyDescent="0.25">
      <c r="A276">
        <v>275</v>
      </c>
      <c r="B276">
        <v>124500</v>
      </c>
      <c r="C276">
        <v>0.56077709502649997</v>
      </c>
      <c r="D276" t="str">
        <f t="shared" si="4"/>
        <v>A1</v>
      </c>
      <c r="E276" s="2">
        <v>496</v>
      </c>
      <c r="F276" s="3">
        <v>34900</v>
      </c>
      <c r="G276" s="2">
        <v>615</v>
      </c>
      <c r="H276" s="3">
        <v>75500</v>
      </c>
    </row>
    <row r="277" spans="1:8" x14ac:dyDescent="0.25">
      <c r="A277">
        <v>276</v>
      </c>
      <c r="B277">
        <v>205000</v>
      </c>
      <c r="C277">
        <v>0.86274547713102923</v>
      </c>
      <c r="D277" t="str">
        <f t="shared" si="4"/>
        <v>A1</v>
      </c>
      <c r="E277" s="2">
        <v>497</v>
      </c>
      <c r="F277" s="3">
        <v>430000</v>
      </c>
      <c r="G277" s="2">
        <v>617</v>
      </c>
      <c r="H277" s="3">
        <v>183200</v>
      </c>
    </row>
    <row r="278" spans="1:8" x14ac:dyDescent="0.25">
      <c r="A278">
        <v>277</v>
      </c>
      <c r="B278">
        <v>201000</v>
      </c>
      <c r="C278">
        <v>0.21914980804568063</v>
      </c>
      <c r="D278" t="str">
        <f t="shared" si="4"/>
        <v>A2</v>
      </c>
      <c r="E278" s="2">
        <v>498</v>
      </c>
      <c r="F278" s="3">
        <v>184000</v>
      </c>
      <c r="G278" s="2">
        <v>619</v>
      </c>
      <c r="H278" s="3">
        <v>314813</v>
      </c>
    </row>
    <row r="279" spans="1:8" x14ac:dyDescent="0.25">
      <c r="A279">
        <v>278</v>
      </c>
      <c r="B279">
        <v>141000</v>
      </c>
      <c r="C279">
        <v>0.44037316565453355</v>
      </c>
      <c r="D279" t="str">
        <f t="shared" si="4"/>
        <v>A2</v>
      </c>
      <c r="E279" s="2">
        <v>499</v>
      </c>
      <c r="F279" s="3">
        <v>130000</v>
      </c>
      <c r="G279" s="2">
        <v>620</v>
      </c>
      <c r="H279" s="3">
        <v>305000</v>
      </c>
    </row>
    <row r="280" spans="1:8" x14ac:dyDescent="0.25">
      <c r="A280">
        <v>279</v>
      </c>
      <c r="B280">
        <v>415298</v>
      </c>
      <c r="C280">
        <v>0.38567273692201309</v>
      </c>
      <c r="D280" t="str">
        <f t="shared" si="4"/>
        <v>A2</v>
      </c>
      <c r="E280" s="2">
        <v>500</v>
      </c>
      <c r="F280" s="3">
        <v>120000</v>
      </c>
      <c r="G280" s="2">
        <v>622</v>
      </c>
      <c r="H280" s="3">
        <v>240000</v>
      </c>
    </row>
    <row r="281" spans="1:8" x14ac:dyDescent="0.25">
      <c r="A281">
        <v>280</v>
      </c>
      <c r="B281">
        <v>192000</v>
      </c>
      <c r="C281">
        <v>0.90158997958451048</v>
      </c>
      <c r="D281" t="str">
        <f t="shared" si="4"/>
        <v>A1</v>
      </c>
      <c r="E281" s="2">
        <v>501</v>
      </c>
      <c r="F281" s="3">
        <v>113000</v>
      </c>
      <c r="G281" s="2">
        <v>623</v>
      </c>
      <c r="H281" s="3">
        <v>135000</v>
      </c>
    </row>
    <row r="282" spans="1:8" x14ac:dyDescent="0.25">
      <c r="A282">
        <v>281</v>
      </c>
      <c r="B282">
        <v>228500</v>
      </c>
      <c r="C282">
        <v>0.40963089377626238</v>
      </c>
      <c r="D282" t="str">
        <f t="shared" si="4"/>
        <v>A2</v>
      </c>
      <c r="E282" s="2">
        <v>502</v>
      </c>
      <c r="F282" s="3">
        <v>226700</v>
      </c>
      <c r="G282" s="2">
        <v>625</v>
      </c>
      <c r="H282" s="3">
        <v>165150</v>
      </c>
    </row>
    <row r="283" spans="1:8" x14ac:dyDescent="0.25">
      <c r="A283">
        <v>282</v>
      </c>
      <c r="B283">
        <v>185000</v>
      </c>
      <c r="C283">
        <v>0.42205357557587853</v>
      </c>
      <c r="D283" t="str">
        <f t="shared" si="4"/>
        <v>A2</v>
      </c>
      <c r="E283" s="2">
        <v>503</v>
      </c>
      <c r="F283" s="3">
        <v>140000</v>
      </c>
      <c r="G283" s="2">
        <v>626</v>
      </c>
      <c r="H283" s="3">
        <v>160000</v>
      </c>
    </row>
    <row r="284" spans="1:8" x14ac:dyDescent="0.25">
      <c r="A284">
        <v>283</v>
      </c>
      <c r="B284">
        <v>207500</v>
      </c>
      <c r="C284">
        <v>0.30689876458410836</v>
      </c>
      <c r="D284" t="str">
        <f t="shared" si="4"/>
        <v>A2</v>
      </c>
      <c r="E284" s="2">
        <v>504</v>
      </c>
      <c r="F284" s="3">
        <v>289000</v>
      </c>
      <c r="G284" s="2">
        <v>628</v>
      </c>
      <c r="H284" s="3">
        <v>153000</v>
      </c>
    </row>
    <row r="285" spans="1:8" x14ac:dyDescent="0.25">
      <c r="A285">
        <v>284</v>
      </c>
      <c r="B285">
        <v>244600</v>
      </c>
      <c r="C285">
        <v>0.70836000293528256</v>
      </c>
      <c r="D285" t="str">
        <f t="shared" si="4"/>
        <v>A1</v>
      </c>
      <c r="E285" s="2">
        <v>505</v>
      </c>
      <c r="F285" s="3">
        <v>147000</v>
      </c>
      <c r="G285" s="2">
        <v>632</v>
      </c>
      <c r="H285" s="3">
        <v>209500</v>
      </c>
    </row>
    <row r="286" spans="1:8" x14ac:dyDescent="0.25">
      <c r="A286">
        <v>285</v>
      </c>
      <c r="B286">
        <v>179200</v>
      </c>
      <c r="C286">
        <v>0.97795915165982539</v>
      </c>
      <c r="D286" t="str">
        <f t="shared" si="4"/>
        <v>A1</v>
      </c>
      <c r="E286" s="2">
        <v>506</v>
      </c>
      <c r="F286" s="3">
        <v>124500</v>
      </c>
      <c r="G286" s="2">
        <v>634</v>
      </c>
      <c r="H286" s="3">
        <v>139400</v>
      </c>
    </row>
    <row r="287" spans="1:8" x14ac:dyDescent="0.25">
      <c r="A287">
        <v>286</v>
      </c>
      <c r="B287">
        <v>164700</v>
      </c>
      <c r="C287">
        <v>0.24018355252205381</v>
      </c>
      <c r="D287" t="str">
        <f t="shared" si="4"/>
        <v>A2</v>
      </c>
      <c r="E287" s="2">
        <v>507</v>
      </c>
      <c r="F287" s="3">
        <v>215000</v>
      </c>
      <c r="G287" s="2">
        <v>636</v>
      </c>
      <c r="H287" s="3">
        <v>200000</v>
      </c>
    </row>
    <row r="288" spans="1:8" x14ac:dyDescent="0.25">
      <c r="A288">
        <v>287</v>
      </c>
      <c r="B288">
        <v>159000</v>
      </c>
      <c r="C288">
        <v>0.61547302170021023</v>
      </c>
      <c r="D288" t="str">
        <f t="shared" si="4"/>
        <v>A1</v>
      </c>
      <c r="E288" s="2">
        <v>508</v>
      </c>
      <c r="F288" s="3">
        <v>208300</v>
      </c>
      <c r="G288" s="2">
        <v>637</v>
      </c>
      <c r="H288" s="3">
        <v>60000</v>
      </c>
    </row>
    <row r="289" spans="1:8" x14ac:dyDescent="0.25">
      <c r="A289">
        <v>288</v>
      </c>
      <c r="B289">
        <v>88000</v>
      </c>
      <c r="C289">
        <v>0.40990147985301262</v>
      </c>
      <c r="D289" t="str">
        <f t="shared" si="4"/>
        <v>A2</v>
      </c>
      <c r="E289" s="2">
        <v>509</v>
      </c>
      <c r="F289" s="3">
        <v>161000</v>
      </c>
      <c r="G289" s="2">
        <v>640</v>
      </c>
      <c r="H289" s="3">
        <v>264561</v>
      </c>
    </row>
    <row r="290" spans="1:8" x14ac:dyDescent="0.25">
      <c r="A290">
        <v>289</v>
      </c>
      <c r="B290">
        <v>122000</v>
      </c>
      <c r="C290">
        <v>0.88543895928492478</v>
      </c>
      <c r="D290" t="str">
        <f t="shared" si="4"/>
        <v>A1</v>
      </c>
      <c r="E290" s="2">
        <v>513</v>
      </c>
      <c r="F290" s="3">
        <v>129900</v>
      </c>
      <c r="G290" s="2">
        <v>642</v>
      </c>
      <c r="H290" s="3">
        <v>226000</v>
      </c>
    </row>
    <row r="291" spans="1:8" x14ac:dyDescent="0.25">
      <c r="A291">
        <v>290</v>
      </c>
      <c r="B291">
        <v>153575</v>
      </c>
      <c r="C291">
        <v>0.17090227232690569</v>
      </c>
      <c r="D291" t="str">
        <f t="shared" si="4"/>
        <v>A2</v>
      </c>
      <c r="E291" s="2">
        <v>514</v>
      </c>
      <c r="F291" s="3">
        <v>134000</v>
      </c>
      <c r="G291" s="2">
        <v>644</v>
      </c>
      <c r="H291" s="3">
        <v>152000</v>
      </c>
    </row>
    <row r="292" spans="1:8" x14ac:dyDescent="0.25">
      <c r="A292">
        <v>291</v>
      </c>
      <c r="B292">
        <v>233230</v>
      </c>
      <c r="C292">
        <v>0.50629760332096296</v>
      </c>
      <c r="D292" t="str">
        <f t="shared" si="4"/>
        <v>A1</v>
      </c>
      <c r="E292" s="2">
        <v>515</v>
      </c>
      <c r="F292" s="3">
        <v>96500</v>
      </c>
      <c r="G292" s="2">
        <v>646</v>
      </c>
      <c r="H292" s="3">
        <v>143250</v>
      </c>
    </row>
    <row r="293" spans="1:8" x14ac:dyDescent="0.25">
      <c r="A293">
        <v>292</v>
      </c>
      <c r="B293">
        <v>135900</v>
      </c>
      <c r="C293">
        <v>0.27918701736571239</v>
      </c>
      <c r="D293" t="str">
        <f t="shared" si="4"/>
        <v>A2</v>
      </c>
      <c r="E293" s="2">
        <v>521</v>
      </c>
      <c r="F293" s="3">
        <v>106250</v>
      </c>
      <c r="G293" s="2">
        <v>647</v>
      </c>
      <c r="H293" s="3">
        <v>98300</v>
      </c>
    </row>
    <row r="294" spans="1:8" x14ac:dyDescent="0.25">
      <c r="A294">
        <v>293</v>
      </c>
      <c r="B294">
        <v>131000</v>
      </c>
      <c r="C294">
        <v>0.24237035999322509</v>
      </c>
      <c r="D294" t="str">
        <f t="shared" si="4"/>
        <v>A2</v>
      </c>
      <c r="E294" s="2">
        <v>522</v>
      </c>
      <c r="F294" s="3">
        <v>150000</v>
      </c>
      <c r="G294" s="2">
        <v>651</v>
      </c>
      <c r="H294" s="3">
        <v>205950</v>
      </c>
    </row>
    <row r="295" spans="1:8" x14ac:dyDescent="0.25">
      <c r="A295">
        <v>294</v>
      </c>
      <c r="B295">
        <v>235000</v>
      </c>
      <c r="C295">
        <v>0.87882170595273923</v>
      </c>
      <c r="D295" t="str">
        <f t="shared" si="4"/>
        <v>A1</v>
      </c>
      <c r="E295" s="2">
        <v>523</v>
      </c>
      <c r="F295" s="3">
        <v>159000</v>
      </c>
      <c r="G295" s="2">
        <v>653</v>
      </c>
      <c r="H295" s="3">
        <v>191000</v>
      </c>
    </row>
    <row r="296" spans="1:8" x14ac:dyDescent="0.25">
      <c r="A296">
        <v>295</v>
      </c>
      <c r="B296">
        <v>167000</v>
      </c>
      <c r="C296">
        <v>0.97363805709067219</v>
      </c>
      <c r="D296" t="str">
        <f t="shared" si="4"/>
        <v>A1</v>
      </c>
      <c r="E296" s="2">
        <v>525</v>
      </c>
      <c r="F296" s="3">
        <v>315750</v>
      </c>
      <c r="G296" s="2">
        <v>654</v>
      </c>
      <c r="H296" s="3">
        <v>135000</v>
      </c>
    </row>
    <row r="297" spans="1:8" x14ac:dyDescent="0.25">
      <c r="A297">
        <v>296</v>
      </c>
      <c r="B297">
        <v>142500</v>
      </c>
      <c r="C297">
        <v>6.1635226034532531E-2</v>
      </c>
      <c r="D297" t="str">
        <f t="shared" si="4"/>
        <v>A2</v>
      </c>
      <c r="E297" s="2">
        <v>527</v>
      </c>
      <c r="F297" s="3">
        <v>132000</v>
      </c>
      <c r="G297" s="2">
        <v>655</v>
      </c>
      <c r="H297" s="3">
        <v>350000</v>
      </c>
    </row>
    <row r="298" spans="1:8" x14ac:dyDescent="0.25">
      <c r="A298">
        <v>297</v>
      </c>
      <c r="B298">
        <v>152000</v>
      </c>
      <c r="C298">
        <v>0.12326128555482829</v>
      </c>
      <c r="D298" t="str">
        <f t="shared" si="4"/>
        <v>A2</v>
      </c>
      <c r="E298" s="2">
        <v>528</v>
      </c>
      <c r="F298" s="3">
        <v>446261</v>
      </c>
      <c r="G298" s="2">
        <v>657</v>
      </c>
      <c r="H298" s="3">
        <v>145500</v>
      </c>
    </row>
    <row r="299" spans="1:8" x14ac:dyDescent="0.25">
      <c r="A299">
        <v>298</v>
      </c>
      <c r="B299">
        <v>239000</v>
      </c>
      <c r="C299">
        <v>0.15763722308110872</v>
      </c>
      <c r="D299" t="str">
        <f t="shared" si="4"/>
        <v>A2</v>
      </c>
      <c r="E299" s="2">
        <v>529</v>
      </c>
      <c r="F299" s="3">
        <v>86000</v>
      </c>
      <c r="G299" s="2">
        <v>658</v>
      </c>
      <c r="H299" s="3">
        <v>149000</v>
      </c>
    </row>
    <row r="300" spans="1:8" x14ac:dyDescent="0.25">
      <c r="A300">
        <v>299</v>
      </c>
      <c r="B300">
        <v>175000</v>
      </c>
      <c r="C300">
        <v>0.50146893848587093</v>
      </c>
      <c r="D300" t="str">
        <f t="shared" si="4"/>
        <v>A1</v>
      </c>
      <c r="E300" s="2">
        <v>531</v>
      </c>
      <c r="F300" s="3">
        <v>175000</v>
      </c>
      <c r="G300" s="2">
        <v>659</v>
      </c>
      <c r="H300" s="3">
        <v>97500</v>
      </c>
    </row>
    <row r="301" spans="1:8" x14ac:dyDescent="0.25">
      <c r="A301">
        <v>300</v>
      </c>
      <c r="B301">
        <v>158500</v>
      </c>
      <c r="C301">
        <v>0.83477010967533605</v>
      </c>
      <c r="D301" t="str">
        <f t="shared" si="4"/>
        <v>A1</v>
      </c>
      <c r="E301" s="2">
        <v>532</v>
      </c>
      <c r="F301" s="3">
        <v>128000</v>
      </c>
      <c r="G301" s="2">
        <v>660</v>
      </c>
      <c r="H301" s="3">
        <v>167000</v>
      </c>
    </row>
    <row r="302" spans="1:8" x14ac:dyDescent="0.25">
      <c r="A302">
        <v>301</v>
      </c>
      <c r="B302">
        <v>157000</v>
      </c>
      <c r="C302">
        <v>0.55232108940694191</v>
      </c>
      <c r="D302" t="str">
        <f t="shared" si="4"/>
        <v>A1</v>
      </c>
      <c r="E302" s="2">
        <v>533</v>
      </c>
      <c r="F302" s="3">
        <v>107500</v>
      </c>
      <c r="G302" s="2">
        <v>661</v>
      </c>
      <c r="H302" s="3">
        <v>197900</v>
      </c>
    </row>
    <row r="303" spans="1:8" x14ac:dyDescent="0.25">
      <c r="A303">
        <v>302</v>
      </c>
      <c r="B303">
        <v>267000</v>
      </c>
      <c r="C303">
        <v>0.43651322737418408</v>
      </c>
      <c r="D303" t="str">
        <f t="shared" si="4"/>
        <v>A2</v>
      </c>
      <c r="E303" s="2">
        <v>540</v>
      </c>
      <c r="F303" s="3">
        <v>272000</v>
      </c>
      <c r="G303" s="2">
        <v>662</v>
      </c>
      <c r="H303" s="3">
        <v>402000</v>
      </c>
    </row>
    <row r="304" spans="1:8" x14ac:dyDescent="0.25">
      <c r="A304">
        <v>303</v>
      </c>
      <c r="B304">
        <v>205000</v>
      </c>
      <c r="C304">
        <v>0.89747652383287413</v>
      </c>
      <c r="D304" t="str">
        <f t="shared" si="4"/>
        <v>A1</v>
      </c>
      <c r="E304" s="2">
        <v>541</v>
      </c>
      <c r="F304" s="3">
        <v>315000</v>
      </c>
      <c r="G304" s="2">
        <v>664</v>
      </c>
      <c r="H304" s="3">
        <v>137500</v>
      </c>
    </row>
    <row r="305" spans="1:8" x14ac:dyDescent="0.25">
      <c r="A305">
        <v>304</v>
      </c>
      <c r="B305">
        <v>149900</v>
      </c>
      <c r="C305">
        <v>0.79107242934012167</v>
      </c>
      <c r="D305" t="str">
        <f t="shared" si="4"/>
        <v>A1</v>
      </c>
      <c r="E305" s="2">
        <v>542</v>
      </c>
      <c r="F305" s="3">
        <v>248000</v>
      </c>
      <c r="G305" s="2">
        <v>667</v>
      </c>
      <c r="H305" s="3">
        <v>129000</v>
      </c>
    </row>
    <row r="306" spans="1:8" x14ac:dyDescent="0.25">
      <c r="A306">
        <v>305</v>
      </c>
      <c r="B306">
        <v>295000</v>
      </c>
      <c r="C306">
        <v>0.48298632742853376</v>
      </c>
      <c r="D306" t="str">
        <f t="shared" si="4"/>
        <v>A2</v>
      </c>
      <c r="E306" s="2">
        <v>544</v>
      </c>
      <c r="F306" s="3">
        <v>133000</v>
      </c>
      <c r="G306" s="2">
        <v>668</v>
      </c>
      <c r="H306" s="3">
        <v>193500</v>
      </c>
    </row>
    <row r="307" spans="1:8" x14ac:dyDescent="0.25">
      <c r="A307">
        <v>306</v>
      </c>
      <c r="B307">
        <v>305900</v>
      </c>
      <c r="C307">
        <v>0.90864194588452285</v>
      </c>
      <c r="D307" t="str">
        <f t="shared" si="4"/>
        <v>A1</v>
      </c>
      <c r="E307" s="2">
        <v>545</v>
      </c>
      <c r="F307" s="3">
        <v>179665</v>
      </c>
      <c r="G307" s="2">
        <v>669</v>
      </c>
      <c r="H307" s="3">
        <v>168000</v>
      </c>
    </row>
    <row r="308" spans="1:8" x14ac:dyDescent="0.25">
      <c r="A308">
        <v>307</v>
      </c>
      <c r="B308">
        <v>225000</v>
      </c>
      <c r="C308">
        <v>7.4062371099017477E-2</v>
      </c>
      <c r="D308" t="str">
        <f t="shared" si="4"/>
        <v>A2</v>
      </c>
      <c r="E308" s="2">
        <v>547</v>
      </c>
      <c r="F308" s="3">
        <v>210000</v>
      </c>
      <c r="G308" s="2">
        <v>670</v>
      </c>
      <c r="H308" s="3">
        <v>137500</v>
      </c>
    </row>
    <row r="309" spans="1:8" x14ac:dyDescent="0.25">
      <c r="A309">
        <v>308</v>
      </c>
      <c r="B309">
        <v>89500</v>
      </c>
      <c r="C309">
        <v>0.73774690986433911</v>
      </c>
      <c r="D309" t="str">
        <f t="shared" si="4"/>
        <v>A1</v>
      </c>
      <c r="E309" s="2">
        <v>550</v>
      </c>
      <c r="F309" s="3">
        <v>263000</v>
      </c>
      <c r="G309" s="2">
        <v>671</v>
      </c>
      <c r="H309" s="3">
        <v>173500</v>
      </c>
    </row>
    <row r="310" spans="1:8" x14ac:dyDescent="0.25">
      <c r="A310">
        <v>309</v>
      </c>
      <c r="B310">
        <v>82500</v>
      </c>
      <c r="C310">
        <v>0.95605883074779374</v>
      </c>
      <c r="D310" t="str">
        <f t="shared" si="4"/>
        <v>A1</v>
      </c>
      <c r="E310" s="2">
        <v>554</v>
      </c>
      <c r="F310" s="3">
        <v>108000</v>
      </c>
      <c r="G310" s="2">
        <v>673</v>
      </c>
      <c r="H310" s="3">
        <v>165000</v>
      </c>
    </row>
    <row r="311" spans="1:8" x14ac:dyDescent="0.25">
      <c r="A311">
        <v>310</v>
      </c>
      <c r="B311">
        <v>360000</v>
      </c>
      <c r="C311">
        <v>5.4708751872943329E-2</v>
      </c>
      <c r="D311" t="str">
        <f t="shared" si="4"/>
        <v>A2</v>
      </c>
      <c r="E311" s="2">
        <v>556</v>
      </c>
      <c r="F311" s="3">
        <v>113000</v>
      </c>
      <c r="G311" s="2">
        <v>677</v>
      </c>
      <c r="H311" s="3">
        <v>87000</v>
      </c>
    </row>
    <row r="312" spans="1:8" x14ac:dyDescent="0.25">
      <c r="A312">
        <v>311</v>
      </c>
      <c r="B312">
        <v>165600</v>
      </c>
      <c r="C312">
        <v>0.19110021027596324</v>
      </c>
      <c r="D312" t="str">
        <f t="shared" si="4"/>
        <v>A2</v>
      </c>
      <c r="E312" s="2">
        <v>557</v>
      </c>
      <c r="F312" s="3">
        <v>141000</v>
      </c>
      <c r="G312" s="2">
        <v>678</v>
      </c>
      <c r="H312" s="3">
        <v>109500</v>
      </c>
    </row>
    <row r="313" spans="1:8" x14ac:dyDescent="0.25">
      <c r="A313">
        <v>312</v>
      </c>
      <c r="B313">
        <v>132000</v>
      </c>
      <c r="C313">
        <v>0.62390047752249156</v>
      </c>
      <c r="D313" t="str">
        <f t="shared" si="4"/>
        <v>A1</v>
      </c>
      <c r="E313" s="2">
        <v>559</v>
      </c>
      <c r="F313" s="3">
        <v>175000</v>
      </c>
      <c r="G313" s="2">
        <v>682</v>
      </c>
      <c r="H313" s="3">
        <v>159434</v>
      </c>
    </row>
    <row r="314" spans="1:8" x14ac:dyDescent="0.25">
      <c r="A314">
        <v>313</v>
      </c>
      <c r="B314">
        <v>119900</v>
      </c>
      <c r="C314">
        <v>0.54533732965264803</v>
      </c>
      <c r="D314" t="str">
        <f t="shared" si="4"/>
        <v>A1</v>
      </c>
      <c r="E314" s="2">
        <v>560</v>
      </c>
      <c r="F314" s="3">
        <v>234000</v>
      </c>
      <c r="G314" s="2">
        <v>684</v>
      </c>
      <c r="H314" s="3">
        <v>285000</v>
      </c>
    </row>
    <row r="315" spans="1:8" x14ac:dyDescent="0.25">
      <c r="A315">
        <v>314</v>
      </c>
      <c r="B315">
        <v>375000</v>
      </c>
      <c r="C315">
        <v>0.72617305171673208</v>
      </c>
      <c r="D315" t="str">
        <f t="shared" si="4"/>
        <v>A1</v>
      </c>
      <c r="E315" s="2">
        <v>562</v>
      </c>
      <c r="F315" s="3">
        <v>170000</v>
      </c>
      <c r="G315" s="2">
        <v>685</v>
      </c>
      <c r="H315" s="3">
        <v>221000</v>
      </c>
    </row>
    <row r="316" spans="1:8" x14ac:dyDescent="0.25">
      <c r="A316">
        <v>315</v>
      </c>
      <c r="B316">
        <v>178000</v>
      </c>
      <c r="C316">
        <v>0.20146190467751401</v>
      </c>
      <c r="D316" t="str">
        <f t="shared" si="4"/>
        <v>A2</v>
      </c>
      <c r="E316" s="2">
        <v>563</v>
      </c>
      <c r="F316" s="3">
        <v>108000</v>
      </c>
      <c r="G316" s="2">
        <v>686</v>
      </c>
      <c r="H316" s="3">
        <v>207500</v>
      </c>
    </row>
    <row r="317" spans="1:8" x14ac:dyDescent="0.25">
      <c r="A317">
        <v>316</v>
      </c>
      <c r="B317">
        <v>188500</v>
      </c>
      <c r="C317">
        <v>0.89200567051223678</v>
      </c>
      <c r="D317" t="str">
        <f t="shared" si="4"/>
        <v>A1</v>
      </c>
      <c r="E317" s="2">
        <v>564</v>
      </c>
      <c r="F317" s="3">
        <v>185000</v>
      </c>
      <c r="G317" s="2">
        <v>690</v>
      </c>
      <c r="H317" s="3">
        <v>194700</v>
      </c>
    </row>
    <row r="318" spans="1:8" x14ac:dyDescent="0.25">
      <c r="A318">
        <v>317</v>
      </c>
      <c r="B318">
        <v>260000</v>
      </c>
      <c r="C318">
        <v>0.87484321785377706</v>
      </c>
      <c r="D318" t="str">
        <f t="shared" si="4"/>
        <v>A1</v>
      </c>
      <c r="E318" s="2">
        <v>568</v>
      </c>
      <c r="F318" s="3">
        <v>214000</v>
      </c>
      <c r="G318" s="2">
        <v>692</v>
      </c>
      <c r="H318" s="3">
        <v>755000</v>
      </c>
    </row>
    <row r="319" spans="1:8" x14ac:dyDescent="0.25">
      <c r="A319">
        <v>318</v>
      </c>
      <c r="B319">
        <v>270000</v>
      </c>
      <c r="C319">
        <v>0.22520201135172024</v>
      </c>
      <c r="D319" t="str">
        <f t="shared" si="4"/>
        <v>A2</v>
      </c>
      <c r="E319" s="2">
        <v>572</v>
      </c>
      <c r="F319" s="3">
        <v>120000</v>
      </c>
      <c r="G319" s="2">
        <v>693</v>
      </c>
      <c r="H319" s="3">
        <v>335000</v>
      </c>
    </row>
    <row r="320" spans="1:8" x14ac:dyDescent="0.25">
      <c r="A320">
        <v>319</v>
      </c>
      <c r="B320">
        <v>260000</v>
      </c>
      <c r="C320">
        <v>0.24763122502169421</v>
      </c>
      <c r="D320" t="str">
        <f t="shared" si="4"/>
        <v>A2</v>
      </c>
      <c r="E320" s="2">
        <v>574</v>
      </c>
      <c r="F320" s="3">
        <v>170000</v>
      </c>
      <c r="G320" s="2">
        <v>694</v>
      </c>
      <c r="H320" s="3">
        <v>108480</v>
      </c>
    </row>
    <row r="321" spans="1:8" x14ac:dyDescent="0.25">
      <c r="A321">
        <v>320</v>
      </c>
      <c r="B321">
        <v>187500</v>
      </c>
      <c r="C321">
        <v>0.46081798704710575</v>
      </c>
      <c r="D321" t="str">
        <f t="shared" si="4"/>
        <v>A2</v>
      </c>
      <c r="E321" s="2">
        <v>576</v>
      </c>
      <c r="F321" s="3">
        <v>118500</v>
      </c>
      <c r="G321" s="2">
        <v>696</v>
      </c>
      <c r="H321" s="3">
        <v>176000</v>
      </c>
    </row>
    <row r="322" spans="1:8" x14ac:dyDescent="0.25">
      <c r="A322">
        <v>321</v>
      </c>
      <c r="B322">
        <v>342643</v>
      </c>
      <c r="C322">
        <v>0.47993141033404796</v>
      </c>
      <c r="D322" t="str">
        <f t="shared" si="4"/>
        <v>A2</v>
      </c>
      <c r="E322" s="2">
        <v>577</v>
      </c>
      <c r="F322" s="3">
        <v>145000</v>
      </c>
      <c r="G322" s="2">
        <v>698</v>
      </c>
      <c r="H322" s="3">
        <v>123500</v>
      </c>
    </row>
    <row r="323" spans="1:8" x14ac:dyDescent="0.25">
      <c r="A323">
        <v>322</v>
      </c>
      <c r="B323">
        <v>354000</v>
      </c>
      <c r="C323">
        <v>0.21406172795299283</v>
      </c>
      <c r="D323" t="str">
        <f t="shared" ref="D323:D386" si="5">IF(C323&gt;0.5, "A1", "A2")</f>
        <v>A2</v>
      </c>
      <c r="E323" s="2">
        <v>579</v>
      </c>
      <c r="F323" s="3">
        <v>146000</v>
      </c>
      <c r="G323" s="2">
        <v>699</v>
      </c>
      <c r="H323" s="3">
        <v>138500</v>
      </c>
    </row>
    <row r="324" spans="1:8" x14ac:dyDescent="0.25">
      <c r="A324">
        <v>323</v>
      </c>
      <c r="B324">
        <v>301000</v>
      </c>
      <c r="C324">
        <v>0.12437224280666948</v>
      </c>
      <c r="D324" t="str">
        <f t="shared" si="5"/>
        <v>A2</v>
      </c>
      <c r="E324" s="2">
        <v>580</v>
      </c>
      <c r="F324" s="3">
        <v>131500</v>
      </c>
      <c r="G324" s="2">
        <v>700</v>
      </c>
      <c r="H324" s="3">
        <v>196000</v>
      </c>
    </row>
    <row r="325" spans="1:8" x14ac:dyDescent="0.25">
      <c r="A325">
        <v>324</v>
      </c>
      <c r="B325">
        <v>126175</v>
      </c>
      <c r="C325">
        <v>0.40151722828914271</v>
      </c>
      <c r="D325" t="str">
        <f t="shared" si="5"/>
        <v>A2</v>
      </c>
      <c r="E325" s="2">
        <v>581</v>
      </c>
      <c r="F325" s="3">
        <v>181900</v>
      </c>
      <c r="G325" s="2">
        <v>702</v>
      </c>
      <c r="H325" s="3">
        <v>140000</v>
      </c>
    </row>
    <row r="326" spans="1:8" x14ac:dyDescent="0.25">
      <c r="A326">
        <v>325</v>
      </c>
      <c r="B326">
        <v>242000</v>
      </c>
      <c r="C326">
        <v>0.19881252127917148</v>
      </c>
      <c r="D326" t="str">
        <f t="shared" si="5"/>
        <v>A2</v>
      </c>
      <c r="E326" s="2">
        <v>582</v>
      </c>
      <c r="F326" s="3">
        <v>253293</v>
      </c>
      <c r="G326" s="2">
        <v>703</v>
      </c>
      <c r="H326" s="3">
        <v>361919</v>
      </c>
    </row>
    <row r="327" spans="1:8" x14ac:dyDescent="0.25">
      <c r="A327">
        <v>326</v>
      </c>
      <c r="B327">
        <v>87000</v>
      </c>
      <c r="C327">
        <v>0.11185951915693115</v>
      </c>
      <c r="D327" t="str">
        <f t="shared" si="5"/>
        <v>A2</v>
      </c>
      <c r="E327" s="2">
        <v>583</v>
      </c>
      <c r="F327" s="3">
        <v>118500</v>
      </c>
      <c r="G327" s="2">
        <v>705</v>
      </c>
      <c r="H327" s="3">
        <v>213000</v>
      </c>
    </row>
    <row r="328" spans="1:8" x14ac:dyDescent="0.25">
      <c r="A328">
        <v>327</v>
      </c>
      <c r="B328">
        <v>324000</v>
      </c>
      <c r="C328">
        <v>0.11997585349840656</v>
      </c>
      <c r="D328" t="str">
        <f t="shared" si="5"/>
        <v>A2</v>
      </c>
      <c r="E328" s="2">
        <v>584</v>
      </c>
      <c r="F328" s="3">
        <v>325000</v>
      </c>
      <c r="G328" s="2">
        <v>707</v>
      </c>
      <c r="H328" s="3">
        <v>302000</v>
      </c>
    </row>
    <row r="329" spans="1:8" x14ac:dyDescent="0.25">
      <c r="A329">
        <v>328</v>
      </c>
      <c r="B329">
        <v>145250</v>
      </c>
      <c r="C329">
        <v>0.86489351166167183</v>
      </c>
      <c r="D329" t="str">
        <f t="shared" si="5"/>
        <v>A1</v>
      </c>
      <c r="E329" s="2">
        <v>585</v>
      </c>
      <c r="F329" s="3">
        <v>133000</v>
      </c>
      <c r="G329" s="2">
        <v>708</v>
      </c>
      <c r="H329" s="3">
        <v>254000</v>
      </c>
    </row>
    <row r="330" spans="1:8" x14ac:dyDescent="0.25">
      <c r="A330">
        <v>329</v>
      </c>
      <c r="B330">
        <v>214500</v>
      </c>
      <c r="C330">
        <v>0.95754279592983604</v>
      </c>
      <c r="D330" t="str">
        <f t="shared" si="5"/>
        <v>A1</v>
      </c>
      <c r="E330" s="2">
        <v>586</v>
      </c>
      <c r="F330" s="3">
        <v>369900</v>
      </c>
      <c r="G330" s="2">
        <v>711</v>
      </c>
      <c r="H330" s="3">
        <v>52000</v>
      </c>
    </row>
    <row r="331" spans="1:8" x14ac:dyDescent="0.25">
      <c r="A331">
        <v>330</v>
      </c>
      <c r="B331">
        <v>78000</v>
      </c>
      <c r="C331">
        <v>0.47183279518528776</v>
      </c>
      <c r="D331" t="str">
        <f t="shared" si="5"/>
        <v>A2</v>
      </c>
      <c r="E331" s="2">
        <v>587</v>
      </c>
      <c r="F331" s="3">
        <v>130000</v>
      </c>
      <c r="G331" s="2">
        <v>712</v>
      </c>
      <c r="H331" s="3">
        <v>102776</v>
      </c>
    </row>
    <row r="332" spans="1:8" x14ac:dyDescent="0.25">
      <c r="A332">
        <v>331</v>
      </c>
      <c r="B332">
        <v>119000</v>
      </c>
      <c r="C332">
        <v>1.4698297911740599E-2</v>
      </c>
      <c r="D332" t="str">
        <f t="shared" si="5"/>
        <v>A2</v>
      </c>
      <c r="E332" s="2">
        <v>588</v>
      </c>
      <c r="F332" s="3">
        <v>137000</v>
      </c>
      <c r="G332" s="2">
        <v>713</v>
      </c>
      <c r="H332" s="3">
        <v>189000</v>
      </c>
    </row>
    <row r="333" spans="1:8" x14ac:dyDescent="0.25">
      <c r="A333">
        <v>332</v>
      </c>
      <c r="B333">
        <v>139000</v>
      </c>
      <c r="C333">
        <v>0.76248231986604664</v>
      </c>
      <c r="D333" t="str">
        <f t="shared" si="5"/>
        <v>A1</v>
      </c>
      <c r="E333" s="2">
        <v>590</v>
      </c>
      <c r="F333" s="3">
        <v>79500</v>
      </c>
      <c r="G333" s="2">
        <v>715</v>
      </c>
      <c r="H333" s="3">
        <v>130500</v>
      </c>
    </row>
    <row r="334" spans="1:8" x14ac:dyDescent="0.25">
      <c r="A334">
        <v>333</v>
      </c>
      <c r="B334">
        <v>284000</v>
      </c>
      <c r="C334">
        <v>0.94228233912199777</v>
      </c>
      <c r="D334" t="str">
        <f t="shared" si="5"/>
        <v>A1</v>
      </c>
      <c r="E334" s="2">
        <v>591</v>
      </c>
      <c r="F334" s="3">
        <v>185900</v>
      </c>
      <c r="G334" s="2">
        <v>716</v>
      </c>
      <c r="H334" s="3">
        <v>165000</v>
      </c>
    </row>
    <row r="335" spans="1:8" x14ac:dyDescent="0.25">
      <c r="A335">
        <v>334</v>
      </c>
      <c r="B335">
        <v>207000</v>
      </c>
      <c r="C335">
        <v>0.9824457919882954</v>
      </c>
      <c r="D335" t="str">
        <f t="shared" si="5"/>
        <v>A1</v>
      </c>
      <c r="E335" s="2">
        <v>592</v>
      </c>
      <c r="F335" s="3">
        <v>451950</v>
      </c>
      <c r="G335" s="2">
        <v>717</v>
      </c>
      <c r="H335" s="3">
        <v>159500</v>
      </c>
    </row>
    <row r="336" spans="1:8" x14ac:dyDescent="0.25">
      <c r="A336">
        <v>335</v>
      </c>
      <c r="B336">
        <v>192000</v>
      </c>
      <c r="C336">
        <v>0.9971889603507611</v>
      </c>
      <c r="D336" t="str">
        <f t="shared" si="5"/>
        <v>A1</v>
      </c>
      <c r="E336" s="2">
        <v>593</v>
      </c>
      <c r="F336" s="3">
        <v>138000</v>
      </c>
      <c r="G336" s="2">
        <v>718</v>
      </c>
      <c r="H336" s="3">
        <v>157000</v>
      </c>
    </row>
    <row r="337" spans="1:8" x14ac:dyDescent="0.25">
      <c r="A337">
        <v>336</v>
      </c>
      <c r="B337">
        <v>228950</v>
      </c>
      <c r="C337">
        <v>0.93799783374696599</v>
      </c>
      <c r="D337" t="str">
        <f t="shared" si="5"/>
        <v>A1</v>
      </c>
      <c r="E337" s="2">
        <v>596</v>
      </c>
      <c r="F337" s="3">
        <v>319000</v>
      </c>
      <c r="G337" s="2">
        <v>722</v>
      </c>
      <c r="H337" s="3">
        <v>143000</v>
      </c>
    </row>
    <row r="338" spans="1:8" x14ac:dyDescent="0.25">
      <c r="A338">
        <v>337</v>
      </c>
      <c r="B338">
        <v>377426</v>
      </c>
      <c r="C338">
        <v>0.67696558110795391</v>
      </c>
      <c r="D338" t="str">
        <f t="shared" si="5"/>
        <v>A1</v>
      </c>
      <c r="E338" s="2">
        <v>599</v>
      </c>
      <c r="F338" s="3">
        <v>217500</v>
      </c>
      <c r="G338" s="2">
        <v>723</v>
      </c>
      <c r="H338" s="3">
        <v>124500</v>
      </c>
    </row>
    <row r="339" spans="1:8" x14ac:dyDescent="0.25">
      <c r="A339">
        <v>338</v>
      </c>
      <c r="B339">
        <v>214000</v>
      </c>
      <c r="C339">
        <v>0.68013616050415127</v>
      </c>
      <c r="D339" t="str">
        <f t="shared" si="5"/>
        <v>A1</v>
      </c>
      <c r="E339" s="2">
        <v>600</v>
      </c>
      <c r="F339" s="3">
        <v>151000</v>
      </c>
      <c r="G339" s="2">
        <v>725</v>
      </c>
      <c r="H339" s="3">
        <v>320000</v>
      </c>
    </row>
    <row r="340" spans="1:8" x14ac:dyDescent="0.25">
      <c r="A340">
        <v>339</v>
      </c>
      <c r="B340">
        <v>202500</v>
      </c>
      <c r="C340">
        <v>0.90995192797882396</v>
      </c>
      <c r="D340" t="str">
        <f t="shared" si="5"/>
        <v>A1</v>
      </c>
      <c r="E340" s="2">
        <v>602</v>
      </c>
      <c r="F340" s="3">
        <v>141000</v>
      </c>
      <c r="G340" s="2">
        <v>727</v>
      </c>
      <c r="H340" s="3">
        <v>222000</v>
      </c>
    </row>
    <row r="341" spans="1:8" x14ac:dyDescent="0.25">
      <c r="A341">
        <v>340</v>
      </c>
      <c r="B341">
        <v>155000</v>
      </c>
      <c r="C341">
        <v>0.24900178879706525</v>
      </c>
      <c r="D341" t="str">
        <f t="shared" si="5"/>
        <v>A2</v>
      </c>
      <c r="E341" s="2">
        <v>603</v>
      </c>
      <c r="F341" s="3">
        <v>220000</v>
      </c>
      <c r="G341" s="2">
        <v>728</v>
      </c>
      <c r="H341" s="3">
        <v>194500</v>
      </c>
    </row>
    <row r="342" spans="1:8" x14ac:dyDescent="0.25">
      <c r="A342">
        <v>341</v>
      </c>
      <c r="B342">
        <v>202900</v>
      </c>
      <c r="C342">
        <v>0.92660611561927808</v>
      </c>
      <c r="D342" t="str">
        <f t="shared" si="5"/>
        <v>A1</v>
      </c>
      <c r="E342" s="2">
        <v>604</v>
      </c>
      <c r="F342" s="3">
        <v>151000</v>
      </c>
      <c r="G342" s="2">
        <v>729</v>
      </c>
      <c r="H342" s="3">
        <v>110000</v>
      </c>
    </row>
    <row r="343" spans="1:8" x14ac:dyDescent="0.25">
      <c r="A343">
        <v>342</v>
      </c>
      <c r="B343">
        <v>82000</v>
      </c>
      <c r="C343">
        <v>8.8657347658101848E-2</v>
      </c>
      <c r="D343" t="str">
        <f t="shared" si="5"/>
        <v>A2</v>
      </c>
      <c r="E343" s="2">
        <v>609</v>
      </c>
      <c r="F343" s="3">
        <v>359100</v>
      </c>
      <c r="G343" s="2">
        <v>732</v>
      </c>
      <c r="H343" s="3">
        <v>187500</v>
      </c>
    </row>
    <row r="344" spans="1:8" x14ac:dyDescent="0.25">
      <c r="A344">
        <v>343</v>
      </c>
      <c r="B344">
        <v>87500</v>
      </c>
      <c r="C344">
        <v>0.84526979177675998</v>
      </c>
      <c r="D344" t="str">
        <f t="shared" si="5"/>
        <v>A1</v>
      </c>
      <c r="E344" s="2">
        <v>612</v>
      </c>
      <c r="F344" s="3">
        <v>148000</v>
      </c>
      <c r="G344" s="2">
        <v>736</v>
      </c>
      <c r="H344" s="3">
        <v>163000</v>
      </c>
    </row>
    <row r="345" spans="1:8" x14ac:dyDescent="0.25">
      <c r="A345">
        <v>344</v>
      </c>
      <c r="B345">
        <v>266000</v>
      </c>
      <c r="C345">
        <v>0.18696009633207311</v>
      </c>
      <c r="D345" t="str">
        <f t="shared" si="5"/>
        <v>A2</v>
      </c>
      <c r="E345" s="2">
        <v>614</v>
      </c>
      <c r="F345" s="3">
        <v>147000</v>
      </c>
      <c r="G345" s="2">
        <v>739</v>
      </c>
      <c r="H345" s="3">
        <v>179000</v>
      </c>
    </row>
    <row r="346" spans="1:8" x14ac:dyDescent="0.25">
      <c r="A346">
        <v>345</v>
      </c>
      <c r="B346">
        <v>85000</v>
      </c>
      <c r="C346">
        <v>9.2816404044099632E-2</v>
      </c>
      <c r="D346" t="str">
        <f t="shared" si="5"/>
        <v>A2</v>
      </c>
      <c r="E346" s="2">
        <v>616</v>
      </c>
      <c r="F346" s="3">
        <v>137500</v>
      </c>
      <c r="G346" s="2">
        <v>740</v>
      </c>
      <c r="H346" s="3">
        <v>190000</v>
      </c>
    </row>
    <row r="347" spans="1:8" x14ac:dyDescent="0.25">
      <c r="A347">
        <v>346</v>
      </c>
      <c r="B347">
        <v>140200</v>
      </c>
      <c r="C347">
        <v>7.9329019605280937E-3</v>
      </c>
      <c r="D347" t="str">
        <f t="shared" si="5"/>
        <v>A2</v>
      </c>
      <c r="E347" s="2">
        <v>618</v>
      </c>
      <c r="F347" s="3">
        <v>105500</v>
      </c>
      <c r="G347" s="2">
        <v>742</v>
      </c>
      <c r="H347" s="3">
        <v>142000</v>
      </c>
    </row>
    <row r="348" spans="1:8" x14ac:dyDescent="0.25">
      <c r="A348">
        <v>347</v>
      </c>
      <c r="B348">
        <v>151500</v>
      </c>
      <c r="C348">
        <v>0.13546857952023306</v>
      </c>
      <c r="D348" t="str">
        <f t="shared" si="5"/>
        <v>A2</v>
      </c>
      <c r="E348" s="2">
        <v>621</v>
      </c>
      <c r="F348" s="3">
        <v>67000</v>
      </c>
      <c r="G348" s="2">
        <v>748</v>
      </c>
      <c r="H348" s="3">
        <v>265979</v>
      </c>
    </row>
    <row r="349" spans="1:8" x14ac:dyDescent="0.25">
      <c r="A349">
        <v>348</v>
      </c>
      <c r="B349">
        <v>157500</v>
      </c>
      <c r="C349">
        <v>0.83726835099965513</v>
      </c>
      <c r="D349" t="str">
        <f t="shared" si="5"/>
        <v>A1</v>
      </c>
      <c r="E349" s="2">
        <v>624</v>
      </c>
      <c r="F349" s="3">
        <v>168500</v>
      </c>
      <c r="G349" s="2">
        <v>751</v>
      </c>
      <c r="H349" s="3">
        <v>96500</v>
      </c>
    </row>
    <row r="350" spans="1:8" x14ac:dyDescent="0.25">
      <c r="A350">
        <v>349</v>
      </c>
      <c r="B350">
        <v>154000</v>
      </c>
      <c r="C350">
        <v>0.9982187268958177</v>
      </c>
      <c r="D350" t="str">
        <f t="shared" si="5"/>
        <v>A1</v>
      </c>
      <c r="E350" s="2">
        <v>627</v>
      </c>
      <c r="F350" s="3">
        <v>139900</v>
      </c>
      <c r="G350" s="2">
        <v>752</v>
      </c>
      <c r="H350" s="3">
        <v>162000</v>
      </c>
    </row>
    <row r="351" spans="1:8" x14ac:dyDescent="0.25">
      <c r="A351">
        <v>350</v>
      </c>
      <c r="B351">
        <v>437154</v>
      </c>
      <c r="C351">
        <v>0.38983319985088705</v>
      </c>
      <c r="D351" t="str">
        <f t="shared" si="5"/>
        <v>A2</v>
      </c>
      <c r="E351" s="2">
        <v>629</v>
      </c>
      <c r="F351" s="3">
        <v>135000</v>
      </c>
      <c r="G351" s="2">
        <v>754</v>
      </c>
      <c r="H351" s="3">
        <v>275500</v>
      </c>
    </row>
    <row r="352" spans="1:8" x14ac:dyDescent="0.25">
      <c r="A352">
        <v>351</v>
      </c>
      <c r="B352">
        <v>318061</v>
      </c>
      <c r="C352">
        <v>0.49802140800591477</v>
      </c>
      <c r="D352" t="str">
        <f t="shared" si="5"/>
        <v>A2</v>
      </c>
      <c r="E352" s="2">
        <v>630</v>
      </c>
      <c r="F352" s="3">
        <v>168500</v>
      </c>
      <c r="G352" s="2">
        <v>760</v>
      </c>
      <c r="H352" s="3">
        <v>290000</v>
      </c>
    </row>
    <row r="353" spans="1:8" x14ac:dyDescent="0.25">
      <c r="A353">
        <v>352</v>
      </c>
      <c r="B353">
        <v>190000</v>
      </c>
      <c r="C353">
        <v>7.2593959531385366E-2</v>
      </c>
      <c r="D353" t="str">
        <f t="shared" si="5"/>
        <v>A2</v>
      </c>
      <c r="E353" s="2">
        <v>631</v>
      </c>
      <c r="F353" s="3">
        <v>124000</v>
      </c>
      <c r="G353" s="2">
        <v>763</v>
      </c>
      <c r="H353" s="3">
        <v>215200</v>
      </c>
    </row>
    <row r="354" spans="1:8" x14ac:dyDescent="0.25">
      <c r="A354">
        <v>353</v>
      </c>
      <c r="B354">
        <v>95000</v>
      </c>
      <c r="C354">
        <v>0.40390938385588948</v>
      </c>
      <c r="D354" t="str">
        <f t="shared" si="5"/>
        <v>A2</v>
      </c>
      <c r="E354" s="2">
        <v>633</v>
      </c>
      <c r="F354" s="3">
        <v>82500</v>
      </c>
      <c r="G354" s="2">
        <v>764</v>
      </c>
      <c r="H354" s="3">
        <v>337000</v>
      </c>
    </row>
    <row r="355" spans="1:8" x14ac:dyDescent="0.25">
      <c r="A355">
        <v>354</v>
      </c>
      <c r="B355">
        <v>105900</v>
      </c>
      <c r="C355">
        <v>0.36555188093089308</v>
      </c>
      <c r="D355" t="str">
        <f t="shared" si="5"/>
        <v>A2</v>
      </c>
      <c r="E355" s="2">
        <v>635</v>
      </c>
      <c r="F355" s="3">
        <v>144000</v>
      </c>
      <c r="G355" s="2">
        <v>765</v>
      </c>
      <c r="H355" s="3">
        <v>270000</v>
      </c>
    </row>
    <row r="356" spans="1:8" x14ac:dyDescent="0.25">
      <c r="A356">
        <v>355</v>
      </c>
      <c r="B356">
        <v>140000</v>
      </c>
      <c r="C356">
        <v>0.39708333106837157</v>
      </c>
      <c r="D356" t="str">
        <f t="shared" si="5"/>
        <v>A2</v>
      </c>
      <c r="E356" s="2">
        <v>638</v>
      </c>
      <c r="F356" s="3">
        <v>93000</v>
      </c>
      <c r="G356" s="2">
        <v>773</v>
      </c>
      <c r="H356" s="3">
        <v>107000</v>
      </c>
    </row>
    <row r="357" spans="1:8" x14ac:dyDescent="0.25">
      <c r="A357">
        <v>356</v>
      </c>
      <c r="B357">
        <v>177500</v>
      </c>
      <c r="C357">
        <v>0.12697292193709686</v>
      </c>
      <c r="D357" t="str">
        <f t="shared" si="5"/>
        <v>A2</v>
      </c>
      <c r="E357" s="2">
        <v>639</v>
      </c>
      <c r="F357" s="3">
        <v>85000</v>
      </c>
      <c r="G357" s="2">
        <v>774</v>
      </c>
      <c r="H357" s="3">
        <v>114500</v>
      </c>
    </row>
    <row r="358" spans="1:8" x14ac:dyDescent="0.25">
      <c r="A358">
        <v>357</v>
      </c>
      <c r="B358">
        <v>173000</v>
      </c>
      <c r="C358">
        <v>0.16946938891742791</v>
      </c>
      <c r="D358" t="str">
        <f t="shared" si="5"/>
        <v>A2</v>
      </c>
      <c r="E358" s="2">
        <v>641</v>
      </c>
      <c r="F358" s="3">
        <v>274000</v>
      </c>
      <c r="G358" s="2">
        <v>776</v>
      </c>
      <c r="H358" s="3">
        <v>162000</v>
      </c>
    </row>
    <row r="359" spans="1:8" x14ac:dyDescent="0.25">
      <c r="A359">
        <v>358</v>
      </c>
      <c r="B359">
        <v>134000</v>
      </c>
      <c r="C359">
        <v>0.12254478303195437</v>
      </c>
      <c r="D359" t="str">
        <f t="shared" si="5"/>
        <v>A2</v>
      </c>
      <c r="E359" s="2">
        <v>643</v>
      </c>
      <c r="F359" s="3">
        <v>345000</v>
      </c>
      <c r="G359" s="2">
        <v>778</v>
      </c>
      <c r="H359" s="3">
        <v>142500</v>
      </c>
    </row>
    <row r="360" spans="1:8" x14ac:dyDescent="0.25">
      <c r="A360">
        <v>359</v>
      </c>
      <c r="B360">
        <v>130000</v>
      </c>
      <c r="C360">
        <v>0.68993875939234151</v>
      </c>
      <c r="D360" t="str">
        <f t="shared" si="5"/>
        <v>A1</v>
      </c>
      <c r="E360" s="2">
        <v>645</v>
      </c>
      <c r="F360" s="3">
        <v>370878</v>
      </c>
      <c r="G360" s="2">
        <v>779</v>
      </c>
      <c r="H360" s="3">
        <v>144000</v>
      </c>
    </row>
    <row r="361" spans="1:8" x14ac:dyDescent="0.25">
      <c r="A361">
        <v>360</v>
      </c>
      <c r="B361">
        <v>280000</v>
      </c>
      <c r="C361">
        <v>2.2739135770626473E-2</v>
      </c>
      <c r="D361" t="str">
        <f t="shared" si="5"/>
        <v>A2</v>
      </c>
      <c r="E361" s="2">
        <v>648</v>
      </c>
      <c r="F361" s="3">
        <v>155000</v>
      </c>
      <c r="G361" s="2">
        <v>780</v>
      </c>
      <c r="H361" s="3">
        <v>135000</v>
      </c>
    </row>
    <row r="362" spans="1:8" x14ac:dyDescent="0.25">
      <c r="A362">
        <v>361</v>
      </c>
      <c r="B362">
        <v>156000</v>
      </c>
      <c r="C362">
        <v>0.98455670091924974</v>
      </c>
      <c r="D362" t="str">
        <f t="shared" si="5"/>
        <v>A1</v>
      </c>
      <c r="E362" s="2">
        <v>649</v>
      </c>
      <c r="F362" s="3">
        <v>155000</v>
      </c>
      <c r="G362" s="2">
        <v>784</v>
      </c>
      <c r="H362" s="3">
        <v>165500</v>
      </c>
    </row>
    <row r="363" spans="1:8" x14ac:dyDescent="0.25">
      <c r="A363">
        <v>362</v>
      </c>
      <c r="B363">
        <v>145000</v>
      </c>
      <c r="C363">
        <v>0.54196728598720711</v>
      </c>
      <c r="D363" t="str">
        <f t="shared" si="5"/>
        <v>A1</v>
      </c>
      <c r="E363" s="2">
        <v>650</v>
      </c>
      <c r="F363" s="3">
        <v>84500</v>
      </c>
      <c r="G363" s="2">
        <v>785</v>
      </c>
      <c r="H363" s="3">
        <v>128000</v>
      </c>
    </row>
    <row r="364" spans="1:8" x14ac:dyDescent="0.25">
      <c r="A364">
        <v>363</v>
      </c>
      <c r="B364">
        <v>198500</v>
      </c>
      <c r="C364">
        <v>0.56788951758304307</v>
      </c>
      <c r="D364" t="str">
        <f t="shared" si="5"/>
        <v>A1</v>
      </c>
      <c r="E364" s="2">
        <v>652</v>
      </c>
      <c r="F364" s="3">
        <v>108000</v>
      </c>
      <c r="G364" s="2">
        <v>786</v>
      </c>
      <c r="H364" s="3">
        <v>161500</v>
      </c>
    </row>
    <row r="365" spans="1:8" x14ac:dyDescent="0.25">
      <c r="A365">
        <v>364</v>
      </c>
      <c r="B365">
        <v>118000</v>
      </c>
      <c r="C365">
        <v>0.13400063719572364</v>
      </c>
      <c r="D365" t="str">
        <f t="shared" si="5"/>
        <v>A2</v>
      </c>
      <c r="E365" s="2">
        <v>656</v>
      </c>
      <c r="F365" s="3">
        <v>88000</v>
      </c>
      <c r="G365" s="2">
        <v>788</v>
      </c>
      <c r="H365" s="3">
        <v>233000</v>
      </c>
    </row>
    <row r="366" spans="1:8" x14ac:dyDescent="0.25">
      <c r="A366">
        <v>365</v>
      </c>
      <c r="B366">
        <v>190000</v>
      </c>
      <c r="C366">
        <v>0.39405808481278115</v>
      </c>
      <c r="D366" t="str">
        <f t="shared" si="5"/>
        <v>A2</v>
      </c>
      <c r="E366" s="2">
        <v>663</v>
      </c>
      <c r="F366" s="3">
        <v>110000</v>
      </c>
      <c r="G366" s="2">
        <v>790</v>
      </c>
      <c r="H366" s="3">
        <v>187500</v>
      </c>
    </row>
    <row r="367" spans="1:8" x14ac:dyDescent="0.25">
      <c r="A367">
        <v>366</v>
      </c>
      <c r="B367">
        <v>147000</v>
      </c>
      <c r="C367">
        <v>0.40698882940303105</v>
      </c>
      <c r="D367" t="str">
        <f t="shared" si="5"/>
        <v>A2</v>
      </c>
      <c r="E367" s="2">
        <v>665</v>
      </c>
      <c r="F367" s="3">
        <v>423000</v>
      </c>
      <c r="G367" s="2">
        <v>791</v>
      </c>
      <c r="H367" s="3">
        <v>160200</v>
      </c>
    </row>
    <row r="368" spans="1:8" x14ac:dyDescent="0.25">
      <c r="A368">
        <v>367</v>
      </c>
      <c r="B368">
        <v>159000</v>
      </c>
      <c r="C368">
        <v>0.29147879255892939</v>
      </c>
      <c r="D368" t="str">
        <f t="shared" si="5"/>
        <v>A2</v>
      </c>
      <c r="E368" s="2">
        <v>666</v>
      </c>
      <c r="F368" s="3">
        <v>230500</v>
      </c>
      <c r="G368" s="2">
        <v>794</v>
      </c>
      <c r="H368" s="3">
        <v>225000</v>
      </c>
    </row>
    <row r="369" spans="1:8" x14ac:dyDescent="0.25">
      <c r="A369">
        <v>368</v>
      </c>
      <c r="B369">
        <v>165000</v>
      </c>
      <c r="C369">
        <v>0.7899685970933531</v>
      </c>
      <c r="D369" t="str">
        <f t="shared" si="5"/>
        <v>A1</v>
      </c>
      <c r="E369" s="2">
        <v>672</v>
      </c>
      <c r="F369" s="3">
        <v>103600</v>
      </c>
      <c r="G369" s="2">
        <v>795</v>
      </c>
      <c r="H369" s="3">
        <v>194500</v>
      </c>
    </row>
    <row r="370" spans="1:8" x14ac:dyDescent="0.25">
      <c r="A370">
        <v>369</v>
      </c>
      <c r="B370">
        <v>132000</v>
      </c>
      <c r="C370">
        <v>0.95264885961243784</v>
      </c>
      <c r="D370" t="str">
        <f t="shared" si="5"/>
        <v>A1</v>
      </c>
      <c r="E370" s="2">
        <v>674</v>
      </c>
      <c r="F370" s="3">
        <v>257500</v>
      </c>
      <c r="G370" s="2">
        <v>796</v>
      </c>
      <c r="H370" s="3">
        <v>171000</v>
      </c>
    </row>
    <row r="371" spans="1:8" x14ac:dyDescent="0.25">
      <c r="A371">
        <v>370</v>
      </c>
      <c r="B371">
        <v>162000</v>
      </c>
      <c r="C371">
        <v>0.89053086801873793</v>
      </c>
      <c r="D371" t="str">
        <f t="shared" si="5"/>
        <v>A1</v>
      </c>
      <c r="E371" s="2">
        <v>675</v>
      </c>
      <c r="F371" s="3">
        <v>140000</v>
      </c>
      <c r="G371" s="2">
        <v>797</v>
      </c>
      <c r="H371" s="3">
        <v>143500</v>
      </c>
    </row>
    <row r="372" spans="1:8" x14ac:dyDescent="0.25">
      <c r="A372">
        <v>371</v>
      </c>
      <c r="B372">
        <v>172400</v>
      </c>
      <c r="C372">
        <v>0.73150132169414972</v>
      </c>
      <c r="D372" t="str">
        <f t="shared" si="5"/>
        <v>A1</v>
      </c>
      <c r="E372" s="2">
        <v>676</v>
      </c>
      <c r="F372" s="3">
        <v>148500</v>
      </c>
      <c r="G372" s="2">
        <v>798</v>
      </c>
      <c r="H372" s="3">
        <v>110000</v>
      </c>
    </row>
    <row r="373" spans="1:8" x14ac:dyDescent="0.25">
      <c r="A373">
        <v>372</v>
      </c>
      <c r="B373">
        <v>134432</v>
      </c>
      <c r="C373">
        <v>0.92298168642721623</v>
      </c>
      <c r="D373" t="str">
        <f t="shared" si="5"/>
        <v>A1</v>
      </c>
      <c r="E373" s="2">
        <v>679</v>
      </c>
      <c r="F373" s="3">
        <v>372500</v>
      </c>
      <c r="G373" s="2">
        <v>799</v>
      </c>
      <c r="H373" s="3">
        <v>485000</v>
      </c>
    </row>
    <row r="374" spans="1:8" x14ac:dyDescent="0.25">
      <c r="A374">
        <v>373</v>
      </c>
      <c r="B374">
        <v>125000</v>
      </c>
      <c r="C374">
        <v>0.67533068944044528</v>
      </c>
      <c r="D374" t="str">
        <f t="shared" si="5"/>
        <v>A1</v>
      </c>
      <c r="E374" s="2">
        <v>680</v>
      </c>
      <c r="F374" s="3">
        <v>128500</v>
      </c>
      <c r="G374" s="2">
        <v>800</v>
      </c>
      <c r="H374" s="3">
        <v>175000</v>
      </c>
    </row>
    <row r="375" spans="1:8" x14ac:dyDescent="0.25">
      <c r="A375">
        <v>374</v>
      </c>
      <c r="B375">
        <v>123000</v>
      </c>
      <c r="C375">
        <v>7.5065051827576723E-2</v>
      </c>
      <c r="D375" t="str">
        <f t="shared" si="5"/>
        <v>A2</v>
      </c>
      <c r="E375" s="2">
        <v>681</v>
      </c>
      <c r="F375" s="3">
        <v>143000</v>
      </c>
      <c r="G375" s="2">
        <v>802</v>
      </c>
      <c r="H375" s="3">
        <v>109900</v>
      </c>
    </row>
    <row r="376" spans="1:8" x14ac:dyDescent="0.25">
      <c r="A376">
        <v>375</v>
      </c>
      <c r="B376">
        <v>219500</v>
      </c>
      <c r="C376">
        <v>0.42937347141946203</v>
      </c>
      <c r="D376" t="str">
        <f t="shared" si="5"/>
        <v>A2</v>
      </c>
      <c r="E376" s="2">
        <v>683</v>
      </c>
      <c r="F376" s="3">
        <v>173000</v>
      </c>
      <c r="G376" s="2">
        <v>809</v>
      </c>
      <c r="H376" s="3">
        <v>159950</v>
      </c>
    </row>
    <row r="377" spans="1:8" x14ac:dyDescent="0.25">
      <c r="A377">
        <v>376</v>
      </c>
      <c r="B377">
        <v>61000</v>
      </c>
      <c r="C377">
        <v>0.74421958970328272</v>
      </c>
      <c r="D377" t="str">
        <f t="shared" si="5"/>
        <v>A1</v>
      </c>
      <c r="E377" s="2">
        <v>687</v>
      </c>
      <c r="F377" s="3">
        <v>227875</v>
      </c>
      <c r="G377" s="2">
        <v>811</v>
      </c>
      <c r="H377" s="3">
        <v>181000</v>
      </c>
    </row>
    <row r="378" spans="1:8" x14ac:dyDescent="0.25">
      <c r="A378">
        <v>377</v>
      </c>
      <c r="B378">
        <v>148000</v>
      </c>
      <c r="C378">
        <v>0.55917610891361802</v>
      </c>
      <c r="D378" t="str">
        <f t="shared" si="5"/>
        <v>A1</v>
      </c>
      <c r="E378" s="2">
        <v>688</v>
      </c>
      <c r="F378" s="3">
        <v>148800</v>
      </c>
      <c r="G378" s="2">
        <v>814</v>
      </c>
      <c r="H378" s="3">
        <v>157900</v>
      </c>
    </row>
    <row r="379" spans="1:8" x14ac:dyDescent="0.25">
      <c r="A379">
        <v>378</v>
      </c>
      <c r="B379">
        <v>340000</v>
      </c>
      <c r="C379">
        <v>0.6334563571251407</v>
      </c>
      <c r="D379" t="str">
        <f t="shared" si="5"/>
        <v>A1</v>
      </c>
      <c r="E379" s="2">
        <v>689</v>
      </c>
      <c r="F379" s="3">
        <v>392000</v>
      </c>
      <c r="G379" s="2">
        <v>815</v>
      </c>
      <c r="H379" s="3">
        <v>116000</v>
      </c>
    </row>
    <row r="380" spans="1:8" x14ac:dyDescent="0.25">
      <c r="A380">
        <v>379</v>
      </c>
      <c r="B380">
        <v>394432</v>
      </c>
      <c r="C380">
        <v>0.1129586199197079</v>
      </c>
      <c r="D380" t="str">
        <f t="shared" si="5"/>
        <v>A2</v>
      </c>
      <c r="E380" s="2">
        <v>691</v>
      </c>
      <c r="F380" s="3">
        <v>141000</v>
      </c>
      <c r="G380" s="2">
        <v>817</v>
      </c>
      <c r="H380" s="3">
        <v>137000</v>
      </c>
    </row>
    <row r="381" spans="1:8" x14ac:dyDescent="0.25">
      <c r="A381">
        <v>380</v>
      </c>
      <c r="B381">
        <v>179000</v>
      </c>
      <c r="C381">
        <v>0.15574546419741364</v>
      </c>
      <c r="D381" t="str">
        <f t="shared" si="5"/>
        <v>A2</v>
      </c>
      <c r="E381" s="2">
        <v>695</v>
      </c>
      <c r="F381" s="3">
        <v>141500</v>
      </c>
      <c r="G381" s="2">
        <v>818</v>
      </c>
      <c r="H381" s="3">
        <v>271000</v>
      </c>
    </row>
    <row r="382" spans="1:8" x14ac:dyDescent="0.25">
      <c r="A382">
        <v>381</v>
      </c>
      <c r="B382">
        <v>127000</v>
      </c>
      <c r="C382">
        <v>0.70515670758540039</v>
      </c>
      <c r="D382" t="str">
        <f t="shared" si="5"/>
        <v>A1</v>
      </c>
      <c r="E382" s="2">
        <v>697</v>
      </c>
      <c r="F382" s="3">
        <v>89000</v>
      </c>
      <c r="G382" s="2">
        <v>821</v>
      </c>
      <c r="H382" s="3">
        <v>183000</v>
      </c>
    </row>
    <row r="383" spans="1:8" x14ac:dyDescent="0.25">
      <c r="A383">
        <v>382</v>
      </c>
      <c r="B383">
        <v>187750</v>
      </c>
      <c r="C383">
        <v>0.18899589398907835</v>
      </c>
      <c r="D383" t="str">
        <f t="shared" si="5"/>
        <v>A2</v>
      </c>
      <c r="E383" s="2">
        <v>701</v>
      </c>
      <c r="F383" s="3">
        <v>312500</v>
      </c>
      <c r="G383" s="2">
        <v>823</v>
      </c>
      <c r="H383" s="3">
        <v>225000</v>
      </c>
    </row>
    <row r="384" spans="1:8" x14ac:dyDescent="0.25">
      <c r="A384">
        <v>383</v>
      </c>
      <c r="B384">
        <v>213500</v>
      </c>
      <c r="C384">
        <v>7.038123112425565E-2</v>
      </c>
      <c r="D384" t="str">
        <f t="shared" si="5"/>
        <v>A2</v>
      </c>
      <c r="E384" s="2">
        <v>704</v>
      </c>
      <c r="F384" s="3">
        <v>140000</v>
      </c>
      <c r="G384" s="2">
        <v>827</v>
      </c>
      <c r="H384" s="3">
        <v>109500</v>
      </c>
    </row>
    <row r="385" spans="1:8" x14ac:dyDescent="0.25">
      <c r="A385">
        <v>384</v>
      </c>
      <c r="B385">
        <v>76000</v>
      </c>
      <c r="C385">
        <v>0.12213703844650214</v>
      </c>
      <c r="D385" t="str">
        <f t="shared" si="5"/>
        <v>A2</v>
      </c>
      <c r="E385" s="2">
        <v>706</v>
      </c>
      <c r="F385" s="3">
        <v>55000</v>
      </c>
      <c r="G385" s="2">
        <v>828</v>
      </c>
      <c r="H385" s="3">
        <v>189000</v>
      </c>
    </row>
    <row r="386" spans="1:8" x14ac:dyDescent="0.25">
      <c r="A386">
        <v>385</v>
      </c>
      <c r="B386">
        <v>240000</v>
      </c>
      <c r="C386">
        <v>0.90683815031438642</v>
      </c>
      <c r="D386" t="str">
        <f t="shared" si="5"/>
        <v>A1</v>
      </c>
      <c r="E386" s="2">
        <v>709</v>
      </c>
      <c r="F386" s="3">
        <v>179540</v>
      </c>
      <c r="G386" s="2">
        <v>829</v>
      </c>
      <c r="H386" s="3">
        <v>185000</v>
      </c>
    </row>
    <row r="387" spans="1:8" x14ac:dyDescent="0.25">
      <c r="A387">
        <v>386</v>
      </c>
      <c r="B387">
        <v>192000</v>
      </c>
      <c r="C387">
        <v>8.2284945000899556E-2</v>
      </c>
      <c r="D387" t="str">
        <f t="shared" ref="D387:D450" si="6">IF(C387&gt;0.5, "A1", "A2")</f>
        <v>A2</v>
      </c>
      <c r="E387" s="2">
        <v>710</v>
      </c>
      <c r="F387" s="3">
        <v>109900</v>
      </c>
      <c r="G387" s="2">
        <v>833</v>
      </c>
      <c r="H387" s="3">
        <v>237000</v>
      </c>
    </row>
    <row r="388" spans="1:8" x14ac:dyDescent="0.25">
      <c r="A388">
        <v>387</v>
      </c>
      <c r="B388">
        <v>81000</v>
      </c>
      <c r="C388">
        <v>0.89301014537028844</v>
      </c>
      <c r="D388" t="str">
        <f t="shared" si="6"/>
        <v>A1</v>
      </c>
      <c r="E388" s="2">
        <v>714</v>
      </c>
      <c r="F388" s="3">
        <v>129000</v>
      </c>
      <c r="G388" s="2">
        <v>836</v>
      </c>
      <c r="H388" s="3">
        <v>128000</v>
      </c>
    </row>
    <row r="389" spans="1:8" x14ac:dyDescent="0.25">
      <c r="A389">
        <v>388</v>
      </c>
      <c r="B389">
        <v>125000</v>
      </c>
      <c r="C389">
        <v>0.58314233847420927</v>
      </c>
      <c r="D389" t="str">
        <f t="shared" si="6"/>
        <v>A1</v>
      </c>
      <c r="E389" s="2">
        <v>719</v>
      </c>
      <c r="F389" s="3">
        <v>341000</v>
      </c>
      <c r="G389" s="2">
        <v>837</v>
      </c>
      <c r="H389" s="3">
        <v>153500</v>
      </c>
    </row>
    <row r="390" spans="1:8" x14ac:dyDescent="0.25">
      <c r="A390">
        <v>389</v>
      </c>
      <c r="B390">
        <v>191000</v>
      </c>
      <c r="C390">
        <v>0.2314527659919573</v>
      </c>
      <c r="D390" t="str">
        <f t="shared" si="6"/>
        <v>A2</v>
      </c>
      <c r="E390" s="2">
        <v>720</v>
      </c>
      <c r="F390" s="3">
        <v>128500</v>
      </c>
      <c r="G390" s="2">
        <v>838</v>
      </c>
      <c r="H390" s="3">
        <v>100000</v>
      </c>
    </row>
    <row r="391" spans="1:8" x14ac:dyDescent="0.25">
      <c r="A391">
        <v>390</v>
      </c>
      <c r="B391">
        <v>426000</v>
      </c>
      <c r="C391">
        <v>0.93831115858502123</v>
      </c>
      <c r="D391" t="str">
        <f t="shared" si="6"/>
        <v>A1</v>
      </c>
      <c r="E391" s="2">
        <v>721</v>
      </c>
      <c r="F391" s="3">
        <v>275000</v>
      </c>
      <c r="G391" s="2">
        <v>840</v>
      </c>
      <c r="H391" s="3">
        <v>130500</v>
      </c>
    </row>
    <row r="392" spans="1:8" x14ac:dyDescent="0.25">
      <c r="A392">
        <v>391</v>
      </c>
      <c r="B392">
        <v>119000</v>
      </c>
      <c r="C392">
        <v>0.2547751364466222</v>
      </c>
      <c r="D392" t="str">
        <f t="shared" si="6"/>
        <v>A2</v>
      </c>
      <c r="E392" s="2">
        <v>724</v>
      </c>
      <c r="F392" s="3">
        <v>135000</v>
      </c>
      <c r="G392" s="2">
        <v>841</v>
      </c>
      <c r="H392" s="3">
        <v>140000</v>
      </c>
    </row>
    <row r="393" spans="1:8" x14ac:dyDescent="0.25">
      <c r="A393">
        <v>392</v>
      </c>
      <c r="B393">
        <v>215000</v>
      </c>
      <c r="C393">
        <v>0.86976973175178141</v>
      </c>
      <c r="D393" t="str">
        <f t="shared" si="6"/>
        <v>A1</v>
      </c>
      <c r="E393" s="2">
        <v>726</v>
      </c>
      <c r="F393" s="3">
        <v>120500</v>
      </c>
      <c r="G393" s="2">
        <v>842</v>
      </c>
      <c r="H393" s="3">
        <v>157500</v>
      </c>
    </row>
    <row r="394" spans="1:8" x14ac:dyDescent="0.25">
      <c r="A394">
        <v>393</v>
      </c>
      <c r="B394">
        <v>106500</v>
      </c>
      <c r="C394">
        <v>0.9381250067539797</v>
      </c>
      <c r="D394" t="str">
        <f t="shared" si="6"/>
        <v>A1</v>
      </c>
      <c r="E394" s="2">
        <v>730</v>
      </c>
      <c r="F394" s="3">
        <v>103000</v>
      </c>
      <c r="G394" s="2">
        <v>843</v>
      </c>
      <c r="H394" s="3">
        <v>174900</v>
      </c>
    </row>
    <row r="395" spans="1:8" x14ac:dyDescent="0.25">
      <c r="A395">
        <v>394</v>
      </c>
      <c r="B395">
        <v>100000</v>
      </c>
      <c r="C395">
        <v>0.21434330682105929</v>
      </c>
      <c r="D395" t="str">
        <f t="shared" si="6"/>
        <v>A2</v>
      </c>
      <c r="E395" s="2">
        <v>731</v>
      </c>
      <c r="F395" s="3">
        <v>236500</v>
      </c>
      <c r="G395" s="2">
        <v>844</v>
      </c>
      <c r="H395" s="3">
        <v>141000</v>
      </c>
    </row>
    <row r="396" spans="1:8" x14ac:dyDescent="0.25">
      <c r="A396">
        <v>395</v>
      </c>
      <c r="B396">
        <v>109000</v>
      </c>
      <c r="C396">
        <v>0.46963121845687672</v>
      </c>
      <c r="D396" t="str">
        <f t="shared" si="6"/>
        <v>A2</v>
      </c>
      <c r="E396" s="2">
        <v>733</v>
      </c>
      <c r="F396" s="3">
        <v>222500</v>
      </c>
      <c r="G396" s="2">
        <v>849</v>
      </c>
      <c r="H396" s="3">
        <v>240000</v>
      </c>
    </row>
    <row r="397" spans="1:8" x14ac:dyDescent="0.25">
      <c r="A397">
        <v>396</v>
      </c>
      <c r="B397">
        <v>129000</v>
      </c>
      <c r="C397">
        <v>0.87966239361070819</v>
      </c>
      <c r="D397" t="str">
        <f t="shared" si="6"/>
        <v>A1</v>
      </c>
      <c r="E397" s="2">
        <v>734</v>
      </c>
      <c r="F397" s="3">
        <v>131400</v>
      </c>
      <c r="G397" s="2">
        <v>851</v>
      </c>
      <c r="H397" s="3">
        <v>131500</v>
      </c>
    </row>
    <row r="398" spans="1:8" x14ac:dyDescent="0.25">
      <c r="A398">
        <v>397</v>
      </c>
      <c r="B398">
        <v>123000</v>
      </c>
      <c r="C398">
        <v>0.95869974866607621</v>
      </c>
      <c r="D398" t="str">
        <f t="shared" si="6"/>
        <v>A1</v>
      </c>
      <c r="E398" s="2">
        <v>735</v>
      </c>
      <c r="F398" s="3">
        <v>108000</v>
      </c>
      <c r="G398" s="2">
        <v>855</v>
      </c>
      <c r="H398" s="3">
        <v>170000</v>
      </c>
    </row>
    <row r="399" spans="1:8" x14ac:dyDescent="0.25">
      <c r="A399">
        <v>398</v>
      </c>
      <c r="B399">
        <v>169500</v>
      </c>
      <c r="C399">
        <v>0.62809877927878099</v>
      </c>
      <c r="D399" t="str">
        <f t="shared" si="6"/>
        <v>A1</v>
      </c>
      <c r="E399" s="2">
        <v>737</v>
      </c>
      <c r="F399" s="3">
        <v>93500</v>
      </c>
      <c r="G399" s="2">
        <v>856</v>
      </c>
      <c r="H399" s="3">
        <v>127000</v>
      </c>
    </row>
    <row r="400" spans="1:8" x14ac:dyDescent="0.25">
      <c r="A400">
        <v>399</v>
      </c>
      <c r="B400">
        <v>67000</v>
      </c>
      <c r="C400">
        <v>0.33784924196490007</v>
      </c>
      <c r="D400" t="str">
        <f t="shared" si="6"/>
        <v>A2</v>
      </c>
      <c r="E400" s="2">
        <v>738</v>
      </c>
      <c r="F400" s="3">
        <v>239900</v>
      </c>
      <c r="G400" s="2">
        <v>858</v>
      </c>
      <c r="H400" s="3">
        <v>174000</v>
      </c>
    </row>
    <row r="401" spans="1:8" x14ac:dyDescent="0.25">
      <c r="A401">
        <v>400</v>
      </c>
      <c r="B401">
        <v>241000</v>
      </c>
      <c r="C401">
        <v>0.63051954316031178</v>
      </c>
      <c r="D401" t="str">
        <f t="shared" si="6"/>
        <v>A1</v>
      </c>
      <c r="E401" s="2">
        <v>741</v>
      </c>
      <c r="F401" s="3">
        <v>132000</v>
      </c>
      <c r="G401" s="2">
        <v>859</v>
      </c>
      <c r="H401" s="3">
        <v>152000</v>
      </c>
    </row>
    <row r="402" spans="1:8" x14ac:dyDescent="0.25">
      <c r="A402">
        <v>401</v>
      </c>
      <c r="B402">
        <v>245500</v>
      </c>
      <c r="C402">
        <v>0.24503813065223368</v>
      </c>
      <c r="D402" t="str">
        <f t="shared" si="6"/>
        <v>A2</v>
      </c>
      <c r="E402" s="2">
        <v>743</v>
      </c>
      <c r="F402" s="3">
        <v>179000</v>
      </c>
      <c r="G402" s="2">
        <v>861</v>
      </c>
      <c r="H402" s="3">
        <v>189950</v>
      </c>
    </row>
    <row r="403" spans="1:8" x14ac:dyDescent="0.25">
      <c r="A403">
        <v>402</v>
      </c>
      <c r="B403">
        <v>164990</v>
      </c>
      <c r="C403">
        <v>0.57105707538774697</v>
      </c>
      <c r="D403" t="str">
        <f t="shared" si="6"/>
        <v>A1</v>
      </c>
      <c r="E403" s="2">
        <v>744</v>
      </c>
      <c r="F403" s="3">
        <v>175000</v>
      </c>
      <c r="G403" s="2">
        <v>862</v>
      </c>
      <c r="H403" s="3">
        <v>131500</v>
      </c>
    </row>
    <row r="404" spans="1:8" x14ac:dyDescent="0.25">
      <c r="A404">
        <v>403</v>
      </c>
      <c r="B404">
        <v>108000</v>
      </c>
      <c r="C404">
        <v>0.11017489443746176</v>
      </c>
      <c r="D404" t="str">
        <f t="shared" si="6"/>
        <v>A2</v>
      </c>
      <c r="E404" s="2">
        <v>745</v>
      </c>
      <c r="F404" s="3">
        <v>180000</v>
      </c>
      <c r="G404" s="2">
        <v>864</v>
      </c>
      <c r="H404" s="3">
        <v>132500</v>
      </c>
    </row>
    <row r="405" spans="1:8" x14ac:dyDescent="0.25">
      <c r="A405">
        <v>404</v>
      </c>
      <c r="B405">
        <v>258000</v>
      </c>
      <c r="C405">
        <v>0.80190584898185591</v>
      </c>
      <c r="D405" t="str">
        <f t="shared" si="6"/>
        <v>A1</v>
      </c>
      <c r="E405" s="2">
        <v>746</v>
      </c>
      <c r="F405" s="3">
        <v>299800</v>
      </c>
      <c r="G405" s="2">
        <v>866</v>
      </c>
      <c r="H405" s="3">
        <v>148500</v>
      </c>
    </row>
    <row r="406" spans="1:8" x14ac:dyDescent="0.25">
      <c r="A406">
        <v>405</v>
      </c>
      <c r="B406">
        <v>168000</v>
      </c>
      <c r="C406">
        <v>0.1901203566109062</v>
      </c>
      <c r="D406" t="str">
        <f t="shared" si="6"/>
        <v>A2</v>
      </c>
      <c r="E406" s="2">
        <v>747</v>
      </c>
      <c r="F406" s="3">
        <v>236000</v>
      </c>
      <c r="G406" s="2">
        <v>867</v>
      </c>
      <c r="H406" s="3">
        <v>248900</v>
      </c>
    </row>
    <row r="407" spans="1:8" x14ac:dyDescent="0.25">
      <c r="A407">
        <v>406</v>
      </c>
      <c r="B407">
        <v>150000</v>
      </c>
      <c r="C407">
        <v>0.80807682881314635</v>
      </c>
      <c r="D407" t="str">
        <f t="shared" si="6"/>
        <v>A1</v>
      </c>
      <c r="E407" s="2">
        <v>749</v>
      </c>
      <c r="F407" s="3">
        <v>260400</v>
      </c>
      <c r="G407" s="2">
        <v>868</v>
      </c>
      <c r="H407" s="3">
        <v>129000</v>
      </c>
    </row>
    <row r="408" spans="1:8" x14ac:dyDescent="0.25">
      <c r="A408">
        <v>407</v>
      </c>
      <c r="B408">
        <v>115000</v>
      </c>
      <c r="C408">
        <v>0.67531714317185287</v>
      </c>
      <c r="D408" t="str">
        <f t="shared" si="6"/>
        <v>A1</v>
      </c>
      <c r="E408" s="2">
        <v>750</v>
      </c>
      <c r="F408" s="3">
        <v>98000</v>
      </c>
      <c r="G408" s="2">
        <v>873</v>
      </c>
      <c r="H408" s="3">
        <v>116000</v>
      </c>
    </row>
    <row r="409" spans="1:8" x14ac:dyDescent="0.25">
      <c r="A409">
        <v>408</v>
      </c>
      <c r="B409">
        <v>177000</v>
      </c>
      <c r="C409">
        <v>0.49859858770545162</v>
      </c>
      <c r="D409" t="str">
        <f t="shared" si="6"/>
        <v>A2</v>
      </c>
      <c r="E409" s="2">
        <v>753</v>
      </c>
      <c r="F409" s="3">
        <v>217000</v>
      </c>
      <c r="G409" s="2">
        <v>874</v>
      </c>
      <c r="H409" s="3">
        <v>133000</v>
      </c>
    </row>
    <row r="410" spans="1:8" x14ac:dyDescent="0.25">
      <c r="A410">
        <v>409</v>
      </c>
      <c r="B410">
        <v>280000</v>
      </c>
      <c r="C410">
        <v>0.32846707672219821</v>
      </c>
      <c r="D410" t="str">
        <f t="shared" si="6"/>
        <v>A2</v>
      </c>
      <c r="E410" s="2">
        <v>755</v>
      </c>
      <c r="F410" s="3">
        <v>156000</v>
      </c>
      <c r="G410" s="2">
        <v>875</v>
      </c>
      <c r="H410" s="3">
        <v>66500</v>
      </c>
    </row>
    <row r="411" spans="1:8" x14ac:dyDescent="0.25">
      <c r="A411">
        <v>410</v>
      </c>
      <c r="B411">
        <v>339750</v>
      </c>
      <c r="C411">
        <v>0.39673625358099374</v>
      </c>
      <c r="D411" t="str">
        <f t="shared" si="6"/>
        <v>A2</v>
      </c>
      <c r="E411" s="2">
        <v>756</v>
      </c>
      <c r="F411" s="3">
        <v>172500</v>
      </c>
      <c r="G411" s="2">
        <v>876</v>
      </c>
      <c r="H411" s="3">
        <v>303477</v>
      </c>
    </row>
    <row r="412" spans="1:8" x14ac:dyDescent="0.25">
      <c r="A412">
        <v>411</v>
      </c>
      <c r="B412">
        <v>60000</v>
      </c>
      <c r="C412">
        <v>0.21219496306290597</v>
      </c>
      <c r="D412" t="str">
        <f t="shared" si="6"/>
        <v>A2</v>
      </c>
      <c r="E412" s="2">
        <v>757</v>
      </c>
      <c r="F412" s="3">
        <v>212000</v>
      </c>
      <c r="G412" s="2">
        <v>879</v>
      </c>
      <c r="H412" s="3">
        <v>148000</v>
      </c>
    </row>
    <row r="413" spans="1:8" x14ac:dyDescent="0.25">
      <c r="A413">
        <v>412</v>
      </c>
      <c r="B413">
        <v>145000</v>
      </c>
      <c r="C413">
        <v>0.31365522427496473</v>
      </c>
      <c r="D413" t="str">
        <f t="shared" si="6"/>
        <v>A2</v>
      </c>
      <c r="E413" s="2">
        <v>758</v>
      </c>
      <c r="F413" s="3">
        <v>158900</v>
      </c>
      <c r="G413" s="2">
        <v>880</v>
      </c>
      <c r="H413" s="3">
        <v>136500</v>
      </c>
    </row>
    <row r="414" spans="1:8" x14ac:dyDescent="0.25">
      <c r="A414">
        <v>413</v>
      </c>
      <c r="B414">
        <v>222000</v>
      </c>
      <c r="C414">
        <v>0.88268550766316745</v>
      </c>
      <c r="D414" t="str">
        <f t="shared" si="6"/>
        <v>A1</v>
      </c>
      <c r="E414" s="2">
        <v>759</v>
      </c>
      <c r="F414" s="3">
        <v>179400</v>
      </c>
      <c r="G414" s="2">
        <v>881</v>
      </c>
      <c r="H414" s="3">
        <v>157000</v>
      </c>
    </row>
    <row r="415" spans="1:8" x14ac:dyDescent="0.25">
      <c r="A415">
        <v>414</v>
      </c>
      <c r="B415">
        <v>115000</v>
      </c>
      <c r="C415">
        <v>2.5692435821792259E-2</v>
      </c>
      <c r="D415" t="str">
        <f t="shared" si="6"/>
        <v>A2</v>
      </c>
      <c r="E415" s="2">
        <v>761</v>
      </c>
      <c r="F415" s="3">
        <v>127500</v>
      </c>
      <c r="G415" s="2">
        <v>882</v>
      </c>
      <c r="H415" s="3">
        <v>187500</v>
      </c>
    </row>
    <row r="416" spans="1:8" x14ac:dyDescent="0.25">
      <c r="A416">
        <v>415</v>
      </c>
      <c r="B416">
        <v>228000</v>
      </c>
      <c r="C416">
        <v>0.15722743466185984</v>
      </c>
      <c r="D416" t="str">
        <f t="shared" si="6"/>
        <v>A2</v>
      </c>
      <c r="E416" s="2">
        <v>762</v>
      </c>
      <c r="F416" s="3">
        <v>100000</v>
      </c>
      <c r="G416" s="2">
        <v>886</v>
      </c>
      <c r="H416" s="3">
        <v>328900</v>
      </c>
    </row>
    <row r="417" spans="1:8" x14ac:dyDescent="0.25">
      <c r="A417">
        <v>416</v>
      </c>
      <c r="B417">
        <v>181134</v>
      </c>
      <c r="C417">
        <v>0.32948200694045682</v>
      </c>
      <c r="D417" t="str">
        <f t="shared" si="6"/>
        <v>A2</v>
      </c>
      <c r="E417" s="2">
        <v>766</v>
      </c>
      <c r="F417" s="3">
        <v>264132</v>
      </c>
      <c r="G417" s="2">
        <v>887</v>
      </c>
      <c r="H417" s="3">
        <v>145000</v>
      </c>
    </row>
    <row r="418" spans="1:8" x14ac:dyDescent="0.25">
      <c r="A418">
        <v>417</v>
      </c>
      <c r="B418">
        <v>149500</v>
      </c>
      <c r="C418">
        <v>0.18401898655141136</v>
      </c>
      <c r="D418" t="str">
        <f t="shared" si="6"/>
        <v>A2</v>
      </c>
      <c r="E418" s="2">
        <v>767</v>
      </c>
      <c r="F418" s="3">
        <v>196500</v>
      </c>
      <c r="G418" s="2">
        <v>889</v>
      </c>
      <c r="H418" s="3">
        <v>268000</v>
      </c>
    </row>
    <row r="419" spans="1:8" x14ac:dyDescent="0.25">
      <c r="A419">
        <v>418</v>
      </c>
      <c r="B419">
        <v>239000</v>
      </c>
      <c r="C419">
        <v>0.60845491639929195</v>
      </c>
      <c r="D419" t="str">
        <f t="shared" si="6"/>
        <v>A1</v>
      </c>
      <c r="E419" s="2">
        <v>768</v>
      </c>
      <c r="F419" s="3">
        <v>160000</v>
      </c>
      <c r="G419" s="2">
        <v>890</v>
      </c>
      <c r="H419" s="3">
        <v>149500</v>
      </c>
    </row>
    <row r="420" spans="1:8" x14ac:dyDescent="0.25">
      <c r="A420">
        <v>419</v>
      </c>
      <c r="B420">
        <v>126000</v>
      </c>
      <c r="C420">
        <v>0.28279755837213028</v>
      </c>
      <c r="D420" t="str">
        <f t="shared" si="6"/>
        <v>A2</v>
      </c>
      <c r="E420" s="2">
        <v>769</v>
      </c>
      <c r="F420" s="3">
        <v>216837</v>
      </c>
      <c r="G420" s="2">
        <v>891</v>
      </c>
      <c r="H420" s="3">
        <v>122900</v>
      </c>
    </row>
    <row r="421" spans="1:8" x14ac:dyDescent="0.25">
      <c r="A421">
        <v>420</v>
      </c>
      <c r="B421">
        <v>142000</v>
      </c>
      <c r="C421">
        <v>0.88718252699160982</v>
      </c>
      <c r="D421" t="str">
        <f t="shared" si="6"/>
        <v>A1</v>
      </c>
      <c r="E421" s="2">
        <v>770</v>
      </c>
      <c r="F421" s="3">
        <v>538000</v>
      </c>
      <c r="G421" s="2">
        <v>892</v>
      </c>
      <c r="H421" s="3">
        <v>172500</v>
      </c>
    </row>
    <row r="422" spans="1:8" x14ac:dyDescent="0.25">
      <c r="A422">
        <v>421</v>
      </c>
      <c r="B422">
        <v>206300</v>
      </c>
      <c r="C422">
        <v>0.18088529181266466</v>
      </c>
      <c r="D422" t="str">
        <f t="shared" si="6"/>
        <v>A2</v>
      </c>
      <c r="E422" s="2">
        <v>771</v>
      </c>
      <c r="F422" s="3">
        <v>134900</v>
      </c>
      <c r="G422" s="2">
        <v>893</v>
      </c>
      <c r="H422" s="3">
        <v>154500</v>
      </c>
    </row>
    <row r="423" spans="1:8" x14ac:dyDescent="0.25">
      <c r="A423">
        <v>422</v>
      </c>
      <c r="B423">
        <v>215000</v>
      </c>
      <c r="C423">
        <v>0.46314542261351976</v>
      </c>
      <c r="D423" t="str">
        <f t="shared" si="6"/>
        <v>A2</v>
      </c>
      <c r="E423" s="2">
        <v>772</v>
      </c>
      <c r="F423" s="3">
        <v>102000</v>
      </c>
      <c r="G423" s="2">
        <v>896</v>
      </c>
      <c r="H423" s="3">
        <v>140000</v>
      </c>
    </row>
    <row r="424" spans="1:8" x14ac:dyDescent="0.25">
      <c r="A424">
        <v>423</v>
      </c>
      <c r="B424">
        <v>113000</v>
      </c>
      <c r="C424">
        <v>0.74931373803728718</v>
      </c>
      <c r="D424" t="str">
        <f t="shared" si="6"/>
        <v>A1</v>
      </c>
      <c r="E424" s="2">
        <v>775</v>
      </c>
      <c r="F424" s="3">
        <v>395000</v>
      </c>
      <c r="G424" s="2">
        <v>898</v>
      </c>
      <c r="H424" s="3">
        <v>142953</v>
      </c>
    </row>
    <row r="425" spans="1:8" x14ac:dyDescent="0.25">
      <c r="A425">
        <v>424</v>
      </c>
      <c r="B425">
        <v>315000</v>
      </c>
      <c r="C425">
        <v>9.8467234989485841E-2</v>
      </c>
      <c r="D425" t="str">
        <f t="shared" si="6"/>
        <v>A2</v>
      </c>
      <c r="E425" s="2">
        <v>777</v>
      </c>
      <c r="F425" s="3">
        <v>221500</v>
      </c>
      <c r="G425" s="2">
        <v>899</v>
      </c>
      <c r="H425" s="3">
        <v>611657</v>
      </c>
    </row>
    <row r="426" spans="1:8" x14ac:dyDescent="0.25">
      <c r="A426">
        <v>425</v>
      </c>
      <c r="B426">
        <v>139000</v>
      </c>
      <c r="C426">
        <v>1.3919839178096471E-2</v>
      </c>
      <c r="D426" t="str">
        <f t="shared" si="6"/>
        <v>A2</v>
      </c>
      <c r="E426" s="2">
        <v>781</v>
      </c>
      <c r="F426" s="3">
        <v>176000</v>
      </c>
      <c r="G426" s="2">
        <v>901</v>
      </c>
      <c r="H426" s="3">
        <v>110000</v>
      </c>
    </row>
    <row r="427" spans="1:8" x14ac:dyDescent="0.25">
      <c r="A427">
        <v>426</v>
      </c>
      <c r="B427">
        <v>135000</v>
      </c>
      <c r="C427">
        <v>0.30529024952146067</v>
      </c>
      <c r="D427" t="str">
        <f t="shared" si="6"/>
        <v>A2</v>
      </c>
      <c r="E427" s="2">
        <v>782</v>
      </c>
      <c r="F427" s="3">
        <v>175900</v>
      </c>
      <c r="G427" s="2">
        <v>902</v>
      </c>
      <c r="H427" s="3">
        <v>153000</v>
      </c>
    </row>
    <row r="428" spans="1:8" x14ac:dyDescent="0.25">
      <c r="A428">
        <v>427</v>
      </c>
      <c r="B428">
        <v>275000</v>
      </c>
      <c r="C428">
        <v>5.1498694692341584E-2</v>
      </c>
      <c r="D428" t="str">
        <f t="shared" si="6"/>
        <v>A2</v>
      </c>
      <c r="E428" s="2">
        <v>783</v>
      </c>
      <c r="F428" s="3">
        <v>187100</v>
      </c>
      <c r="G428" s="2">
        <v>907</v>
      </c>
      <c r="H428" s="3">
        <v>255000</v>
      </c>
    </row>
    <row r="429" spans="1:8" x14ac:dyDescent="0.25">
      <c r="A429">
        <v>428</v>
      </c>
      <c r="B429">
        <v>109008</v>
      </c>
      <c r="C429">
        <v>0.70641419838728003</v>
      </c>
      <c r="D429" t="str">
        <f t="shared" si="6"/>
        <v>A1</v>
      </c>
      <c r="E429" s="2">
        <v>787</v>
      </c>
      <c r="F429" s="3">
        <v>139000</v>
      </c>
      <c r="G429" s="2">
        <v>909</v>
      </c>
      <c r="H429" s="3">
        <v>131000</v>
      </c>
    </row>
    <row r="430" spans="1:8" x14ac:dyDescent="0.25">
      <c r="A430">
        <v>429</v>
      </c>
      <c r="B430">
        <v>195400</v>
      </c>
      <c r="C430">
        <v>4.7646886941505873E-2</v>
      </c>
      <c r="D430" t="str">
        <f t="shared" si="6"/>
        <v>A2</v>
      </c>
      <c r="E430" s="2">
        <v>789</v>
      </c>
      <c r="F430" s="3">
        <v>107900</v>
      </c>
      <c r="G430" s="2">
        <v>910</v>
      </c>
      <c r="H430" s="3">
        <v>174000</v>
      </c>
    </row>
    <row r="431" spans="1:8" x14ac:dyDescent="0.25">
      <c r="A431">
        <v>430</v>
      </c>
      <c r="B431">
        <v>175000</v>
      </c>
      <c r="C431">
        <v>0.51085364837393799</v>
      </c>
      <c r="D431" t="str">
        <f t="shared" si="6"/>
        <v>A1</v>
      </c>
      <c r="E431" s="2">
        <v>792</v>
      </c>
      <c r="F431" s="3">
        <v>146800</v>
      </c>
      <c r="G431" s="2">
        <v>912</v>
      </c>
      <c r="H431" s="3">
        <v>143500</v>
      </c>
    </row>
    <row r="432" spans="1:8" x14ac:dyDescent="0.25">
      <c r="A432">
        <v>431</v>
      </c>
      <c r="B432">
        <v>85400</v>
      </c>
      <c r="C432">
        <v>0.31547530597621742</v>
      </c>
      <c r="D432" t="str">
        <f t="shared" si="6"/>
        <v>A2</v>
      </c>
      <c r="E432" s="2">
        <v>793</v>
      </c>
      <c r="F432" s="3">
        <v>269790</v>
      </c>
      <c r="G432" s="2">
        <v>913</v>
      </c>
      <c r="H432" s="3">
        <v>88000</v>
      </c>
    </row>
    <row r="433" spans="1:8" x14ac:dyDescent="0.25">
      <c r="A433">
        <v>432</v>
      </c>
      <c r="B433">
        <v>79900</v>
      </c>
      <c r="C433">
        <v>0.93444431275166295</v>
      </c>
      <c r="D433" t="str">
        <f t="shared" si="6"/>
        <v>A1</v>
      </c>
      <c r="E433" s="2">
        <v>801</v>
      </c>
      <c r="F433" s="3">
        <v>200000</v>
      </c>
      <c r="G433" s="2">
        <v>914</v>
      </c>
      <c r="H433" s="3">
        <v>145000</v>
      </c>
    </row>
    <row r="434" spans="1:8" x14ac:dyDescent="0.25">
      <c r="A434">
        <v>433</v>
      </c>
      <c r="B434">
        <v>122500</v>
      </c>
      <c r="C434">
        <v>7.6357937535571185E-2</v>
      </c>
      <c r="D434" t="str">
        <f t="shared" si="6"/>
        <v>A2</v>
      </c>
      <c r="E434" s="2">
        <v>803</v>
      </c>
      <c r="F434" s="3">
        <v>189000</v>
      </c>
      <c r="G434" s="2">
        <v>915</v>
      </c>
      <c r="H434" s="3">
        <v>173733</v>
      </c>
    </row>
    <row r="435" spans="1:8" x14ac:dyDescent="0.25">
      <c r="A435">
        <v>434</v>
      </c>
      <c r="B435">
        <v>181000</v>
      </c>
      <c r="C435">
        <v>0.16951925939814061</v>
      </c>
      <c r="D435" t="str">
        <f t="shared" si="6"/>
        <v>A2</v>
      </c>
      <c r="E435" s="2">
        <v>804</v>
      </c>
      <c r="F435" s="3">
        <v>582933</v>
      </c>
      <c r="G435" s="2">
        <v>918</v>
      </c>
      <c r="H435" s="3">
        <v>135000</v>
      </c>
    </row>
    <row r="436" spans="1:8" x14ac:dyDescent="0.25">
      <c r="A436">
        <v>435</v>
      </c>
      <c r="B436">
        <v>81000</v>
      </c>
      <c r="C436">
        <v>0.25414460761725133</v>
      </c>
      <c r="D436" t="str">
        <f t="shared" si="6"/>
        <v>A2</v>
      </c>
      <c r="E436" s="2">
        <v>805</v>
      </c>
      <c r="F436" s="3">
        <v>118000</v>
      </c>
      <c r="G436" s="2">
        <v>920</v>
      </c>
      <c r="H436" s="3">
        <v>176500</v>
      </c>
    </row>
    <row r="437" spans="1:8" x14ac:dyDescent="0.25">
      <c r="A437">
        <v>436</v>
      </c>
      <c r="B437">
        <v>212000</v>
      </c>
      <c r="C437">
        <v>0.3986976967655288</v>
      </c>
      <c r="D437" t="str">
        <f t="shared" si="6"/>
        <v>A2</v>
      </c>
      <c r="E437" s="2">
        <v>806</v>
      </c>
      <c r="F437" s="3">
        <v>227680</v>
      </c>
      <c r="G437" s="2">
        <v>921</v>
      </c>
      <c r="H437" s="3">
        <v>201000</v>
      </c>
    </row>
    <row r="438" spans="1:8" x14ac:dyDescent="0.25">
      <c r="A438">
        <v>437</v>
      </c>
      <c r="B438">
        <v>116000</v>
      </c>
      <c r="C438">
        <v>0.7018426599088774</v>
      </c>
      <c r="D438" t="str">
        <f t="shared" si="6"/>
        <v>A1</v>
      </c>
      <c r="E438" s="2">
        <v>807</v>
      </c>
      <c r="F438" s="3">
        <v>135500</v>
      </c>
      <c r="G438" s="2">
        <v>922</v>
      </c>
      <c r="H438" s="3">
        <v>145900</v>
      </c>
    </row>
    <row r="439" spans="1:8" x14ac:dyDescent="0.25">
      <c r="A439">
        <v>438</v>
      </c>
      <c r="B439">
        <v>119000</v>
      </c>
      <c r="C439">
        <v>0.93565175360783104</v>
      </c>
      <c r="D439" t="str">
        <f t="shared" si="6"/>
        <v>A1</v>
      </c>
      <c r="E439" s="2">
        <v>808</v>
      </c>
      <c r="F439" s="3">
        <v>223500</v>
      </c>
      <c r="G439" s="2">
        <v>924</v>
      </c>
      <c r="H439" s="3">
        <v>193000</v>
      </c>
    </row>
    <row r="440" spans="1:8" x14ac:dyDescent="0.25">
      <c r="A440">
        <v>439</v>
      </c>
      <c r="B440">
        <v>90350</v>
      </c>
      <c r="C440">
        <v>0.72800856352449494</v>
      </c>
      <c r="D440" t="str">
        <f t="shared" si="6"/>
        <v>A1</v>
      </c>
      <c r="E440" s="2">
        <v>810</v>
      </c>
      <c r="F440" s="3">
        <v>106000</v>
      </c>
      <c r="G440" s="2">
        <v>928</v>
      </c>
      <c r="H440" s="3">
        <v>176000</v>
      </c>
    </row>
    <row r="441" spans="1:8" x14ac:dyDescent="0.25">
      <c r="A441">
        <v>440</v>
      </c>
      <c r="B441">
        <v>110000</v>
      </c>
      <c r="C441">
        <v>0.96877904056600139</v>
      </c>
      <c r="D441" t="str">
        <f t="shared" si="6"/>
        <v>A1</v>
      </c>
      <c r="E441" s="2">
        <v>812</v>
      </c>
      <c r="F441" s="3">
        <v>144500</v>
      </c>
      <c r="G441" s="2">
        <v>929</v>
      </c>
      <c r="H441" s="3">
        <v>236500</v>
      </c>
    </row>
    <row r="442" spans="1:8" x14ac:dyDescent="0.25">
      <c r="A442">
        <v>441</v>
      </c>
      <c r="B442">
        <v>555000</v>
      </c>
      <c r="C442">
        <v>0.51722657968492936</v>
      </c>
      <c r="D442" t="str">
        <f t="shared" si="6"/>
        <v>A1</v>
      </c>
      <c r="E442" s="2">
        <v>813</v>
      </c>
      <c r="F442" s="3">
        <v>55993</v>
      </c>
      <c r="G442" s="2">
        <v>932</v>
      </c>
      <c r="H442" s="3">
        <v>117500</v>
      </c>
    </row>
    <row r="443" spans="1:8" x14ac:dyDescent="0.25">
      <c r="A443">
        <v>442</v>
      </c>
      <c r="B443">
        <v>118000</v>
      </c>
      <c r="C443">
        <v>0.8437584560252297</v>
      </c>
      <c r="D443" t="str">
        <f t="shared" si="6"/>
        <v>A1</v>
      </c>
      <c r="E443" s="2">
        <v>816</v>
      </c>
      <c r="F443" s="3">
        <v>224900</v>
      </c>
      <c r="G443" s="2">
        <v>933</v>
      </c>
      <c r="H443" s="3">
        <v>320000</v>
      </c>
    </row>
    <row r="444" spans="1:8" x14ac:dyDescent="0.25">
      <c r="A444">
        <v>443</v>
      </c>
      <c r="B444">
        <v>162900</v>
      </c>
      <c r="C444">
        <v>0.28924848195613551</v>
      </c>
      <c r="D444" t="str">
        <f t="shared" si="6"/>
        <v>A2</v>
      </c>
      <c r="E444" s="2">
        <v>819</v>
      </c>
      <c r="F444" s="3">
        <v>155000</v>
      </c>
      <c r="G444" s="2">
        <v>934</v>
      </c>
      <c r="H444" s="3">
        <v>190000</v>
      </c>
    </row>
    <row r="445" spans="1:8" x14ac:dyDescent="0.25">
      <c r="A445">
        <v>444</v>
      </c>
      <c r="B445">
        <v>172500</v>
      </c>
      <c r="C445">
        <v>0.68759462006404903</v>
      </c>
      <c r="D445" t="str">
        <f t="shared" si="6"/>
        <v>A1</v>
      </c>
      <c r="E445" s="2">
        <v>820</v>
      </c>
      <c r="F445" s="3">
        <v>224000</v>
      </c>
      <c r="G445" s="2">
        <v>935</v>
      </c>
      <c r="H445" s="3">
        <v>242000</v>
      </c>
    </row>
    <row r="446" spans="1:8" x14ac:dyDescent="0.25">
      <c r="A446">
        <v>445</v>
      </c>
      <c r="B446">
        <v>210000</v>
      </c>
      <c r="C446">
        <v>0.78475983153758377</v>
      </c>
      <c r="D446" t="str">
        <f t="shared" si="6"/>
        <v>A1</v>
      </c>
      <c r="E446" s="2">
        <v>822</v>
      </c>
      <c r="F446" s="3">
        <v>93000</v>
      </c>
      <c r="G446" s="2">
        <v>937</v>
      </c>
      <c r="H446" s="3">
        <v>184900</v>
      </c>
    </row>
    <row r="447" spans="1:8" x14ac:dyDescent="0.25">
      <c r="A447">
        <v>446</v>
      </c>
      <c r="B447">
        <v>127500</v>
      </c>
      <c r="C447">
        <v>0.53945358884897998</v>
      </c>
      <c r="D447" t="str">
        <f t="shared" si="6"/>
        <v>A1</v>
      </c>
      <c r="E447" s="2">
        <v>824</v>
      </c>
      <c r="F447" s="3">
        <v>139500</v>
      </c>
      <c r="G447" s="2">
        <v>941</v>
      </c>
      <c r="H447" s="3">
        <v>150900</v>
      </c>
    </row>
    <row r="448" spans="1:8" x14ac:dyDescent="0.25">
      <c r="A448">
        <v>447</v>
      </c>
      <c r="B448">
        <v>190000</v>
      </c>
      <c r="C448">
        <v>0.66683471878792533</v>
      </c>
      <c r="D448" t="str">
        <f t="shared" si="6"/>
        <v>A1</v>
      </c>
      <c r="E448" s="2">
        <v>825</v>
      </c>
      <c r="F448" s="3">
        <v>232600</v>
      </c>
      <c r="G448" s="2">
        <v>947</v>
      </c>
      <c r="H448" s="3">
        <v>143000</v>
      </c>
    </row>
    <row r="449" spans="1:8" x14ac:dyDescent="0.25">
      <c r="A449">
        <v>448</v>
      </c>
      <c r="B449">
        <v>199900</v>
      </c>
      <c r="C449">
        <v>0.78903179038592108</v>
      </c>
      <c r="D449" t="str">
        <f t="shared" si="6"/>
        <v>A1</v>
      </c>
      <c r="E449" s="2">
        <v>826</v>
      </c>
      <c r="F449" s="3">
        <v>385000</v>
      </c>
      <c r="G449" s="2">
        <v>948</v>
      </c>
      <c r="H449" s="3">
        <v>270000</v>
      </c>
    </row>
    <row r="450" spans="1:8" x14ac:dyDescent="0.25">
      <c r="A450">
        <v>449</v>
      </c>
      <c r="B450">
        <v>119500</v>
      </c>
      <c r="C450">
        <v>0.37886790574920637</v>
      </c>
      <c r="D450" t="str">
        <f t="shared" si="6"/>
        <v>A2</v>
      </c>
      <c r="E450" s="2">
        <v>830</v>
      </c>
      <c r="F450" s="3">
        <v>147400</v>
      </c>
      <c r="G450" s="2">
        <v>950</v>
      </c>
      <c r="H450" s="3">
        <v>197500</v>
      </c>
    </row>
    <row r="451" spans="1:8" x14ac:dyDescent="0.25">
      <c r="A451">
        <v>450</v>
      </c>
      <c r="B451">
        <v>120000</v>
      </c>
      <c r="C451">
        <v>0.61511176936957335</v>
      </c>
      <c r="D451" t="str">
        <f t="shared" ref="D451:D514" si="7">IF(C451&gt;0.5, "A1", "A2")</f>
        <v>A1</v>
      </c>
      <c r="E451" s="2">
        <v>831</v>
      </c>
      <c r="F451" s="3">
        <v>166000</v>
      </c>
      <c r="G451" s="2">
        <v>952</v>
      </c>
      <c r="H451" s="3">
        <v>119900</v>
      </c>
    </row>
    <row r="452" spans="1:8" x14ac:dyDescent="0.25">
      <c r="A452">
        <v>451</v>
      </c>
      <c r="B452">
        <v>110000</v>
      </c>
      <c r="C452">
        <v>8.1684034675261641E-2</v>
      </c>
      <c r="D452" t="str">
        <f t="shared" si="7"/>
        <v>A2</v>
      </c>
      <c r="E452" s="2">
        <v>832</v>
      </c>
      <c r="F452" s="3">
        <v>151000</v>
      </c>
      <c r="G452" s="2">
        <v>953</v>
      </c>
      <c r="H452" s="3">
        <v>133900</v>
      </c>
    </row>
    <row r="453" spans="1:8" x14ac:dyDescent="0.25">
      <c r="A453">
        <v>452</v>
      </c>
      <c r="B453">
        <v>280000</v>
      </c>
      <c r="C453">
        <v>0.71525817669122349</v>
      </c>
      <c r="D453" t="str">
        <f t="shared" si="7"/>
        <v>A1</v>
      </c>
      <c r="E453" s="2">
        <v>834</v>
      </c>
      <c r="F453" s="3">
        <v>167000</v>
      </c>
      <c r="G453" s="2">
        <v>954</v>
      </c>
      <c r="H453" s="3">
        <v>172000</v>
      </c>
    </row>
    <row r="454" spans="1:8" x14ac:dyDescent="0.25">
      <c r="A454">
        <v>453</v>
      </c>
      <c r="B454">
        <v>204000</v>
      </c>
      <c r="C454">
        <v>0.99778409188666795</v>
      </c>
      <c r="D454" t="str">
        <f t="shared" si="7"/>
        <v>A1</v>
      </c>
      <c r="E454" s="2">
        <v>835</v>
      </c>
      <c r="F454" s="3">
        <v>139950</v>
      </c>
      <c r="G454" s="2">
        <v>956</v>
      </c>
      <c r="H454" s="3">
        <v>145000</v>
      </c>
    </row>
    <row r="455" spans="1:8" x14ac:dyDescent="0.25">
      <c r="A455">
        <v>454</v>
      </c>
      <c r="B455">
        <v>210000</v>
      </c>
      <c r="C455">
        <v>0.64969450034496312</v>
      </c>
      <c r="D455" t="str">
        <f t="shared" si="7"/>
        <v>A1</v>
      </c>
      <c r="E455" s="2">
        <v>839</v>
      </c>
      <c r="F455" s="3">
        <v>144000</v>
      </c>
      <c r="G455" s="2">
        <v>958</v>
      </c>
      <c r="H455" s="3">
        <v>132000</v>
      </c>
    </row>
    <row r="456" spans="1:8" x14ac:dyDescent="0.25">
      <c r="A456">
        <v>455</v>
      </c>
      <c r="B456">
        <v>188000</v>
      </c>
      <c r="C456">
        <v>0.51661232370701105</v>
      </c>
      <c r="D456" t="str">
        <f t="shared" si="7"/>
        <v>A1</v>
      </c>
      <c r="E456" s="2">
        <v>845</v>
      </c>
      <c r="F456" s="3">
        <v>153900</v>
      </c>
      <c r="G456" s="2">
        <v>961</v>
      </c>
      <c r="H456" s="3">
        <v>116500</v>
      </c>
    </row>
    <row r="457" spans="1:8" x14ac:dyDescent="0.25">
      <c r="A457">
        <v>456</v>
      </c>
      <c r="B457">
        <v>175500</v>
      </c>
      <c r="C457">
        <v>0.13858363606484358</v>
      </c>
      <c r="D457" t="str">
        <f t="shared" si="7"/>
        <v>A2</v>
      </c>
      <c r="E457" s="2">
        <v>846</v>
      </c>
      <c r="F457" s="3">
        <v>171000</v>
      </c>
      <c r="G457" s="2">
        <v>964</v>
      </c>
      <c r="H457" s="3">
        <v>239000</v>
      </c>
    </row>
    <row r="458" spans="1:8" x14ac:dyDescent="0.25">
      <c r="A458">
        <v>457</v>
      </c>
      <c r="B458">
        <v>98000</v>
      </c>
      <c r="C458">
        <v>0.96916695112239371</v>
      </c>
      <c r="D458" t="str">
        <f t="shared" si="7"/>
        <v>A1</v>
      </c>
      <c r="E458" s="2">
        <v>847</v>
      </c>
      <c r="F458" s="3">
        <v>213000</v>
      </c>
      <c r="G458" s="2">
        <v>966</v>
      </c>
      <c r="H458" s="3">
        <v>178900</v>
      </c>
    </row>
    <row r="459" spans="1:8" x14ac:dyDescent="0.25">
      <c r="A459">
        <v>458</v>
      </c>
      <c r="B459">
        <v>256000</v>
      </c>
      <c r="C459">
        <v>0.7261662923277491</v>
      </c>
      <c r="D459" t="str">
        <f t="shared" si="7"/>
        <v>A1</v>
      </c>
      <c r="E459" s="2">
        <v>848</v>
      </c>
      <c r="F459" s="3">
        <v>133500</v>
      </c>
      <c r="G459" s="2">
        <v>968</v>
      </c>
      <c r="H459" s="3">
        <v>135000</v>
      </c>
    </row>
    <row r="460" spans="1:8" x14ac:dyDescent="0.25">
      <c r="A460">
        <v>459</v>
      </c>
      <c r="B460">
        <v>161000</v>
      </c>
      <c r="C460">
        <v>0.9730434625301746</v>
      </c>
      <c r="D460" t="str">
        <f t="shared" si="7"/>
        <v>A1</v>
      </c>
      <c r="E460" s="2">
        <v>850</v>
      </c>
      <c r="F460" s="3">
        <v>187000</v>
      </c>
      <c r="G460" s="2">
        <v>970</v>
      </c>
      <c r="H460" s="3">
        <v>140000</v>
      </c>
    </row>
    <row r="461" spans="1:8" x14ac:dyDescent="0.25">
      <c r="A461">
        <v>460</v>
      </c>
      <c r="B461">
        <v>110000</v>
      </c>
      <c r="C461">
        <v>0.88914910874328124</v>
      </c>
      <c r="D461" t="str">
        <f t="shared" si="7"/>
        <v>A1</v>
      </c>
      <c r="E461" s="2">
        <v>852</v>
      </c>
      <c r="F461" s="3">
        <v>215000</v>
      </c>
      <c r="G461" s="2">
        <v>971</v>
      </c>
      <c r="H461" s="3">
        <v>135000</v>
      </c>
    </row>
    <row r="462" spans="1:8" x14ac:dyDescent="0.25">
      <c r="A462">
        <v>461</v>
      </c>
      <c r="B462">
        <v>263435</v>
      </c>
      <c r="C462">
        <v>0.84810384748182466</v>
      </c>
      <c r="D462" t="str">
        <f t="shared" si="7"/>
        <v>A1</v>
      </c>
      <c r="E462" s="2">
        <v>853</v>
      </c>
      <c r="F462" s="3">
        <v>164000</v>
      </c>
      <c r="G462" s="2">
        <v>973</v>
      </c>
      <c r="H462" s="3">
        <v>99500</v>
      </c>
    </row>
    <row r="463" spans="1:8" x14ac:dyDescent="0.25">
      <c r="A463">
        <v>462</v>
      </c>
      <c r="B463">
        <v>155000</v>
      </c>
      <c r="C463">
        <v>0.51207902645491177</v>
      </c>
      <c r="D463" t="str">
        <f t="shared" si="7"/>
        <v>A1</v>
      </c>
      <c r="E463" s="2">
        <v>854</v>
      </c>
      <c r="F463" s="3">
        <v>158000</v>
      </c>
      <c r="G463" s="2">
        <v>974</v>
      </c>
      <c r="H463" s="3">
        <v>182000</v>
      </c>
    </row>
    <row r="464" spans="1:8" x14ac:dyDescent="0.25">
      <c r="A464">
        <v>463</v>
      </c>
      <c r="B464">
        <v>62383</v>
      </c>
      <c r="C464">
        <v>0.50488159566895652</v>
      </c>
      <c r="D464" t="str">
        <f t="shared" si="7"/>
        <v>A1</v>
      </c>
      <c r="E464" s="2">
        <v>857</v>
      </c>
      <c r="F464" s="3">
        <v>147000</v>
      </c>
      <c r="G464" s="2">
        <v>975</v>
      </c>
      <c r="H464" s="3">
        <v>167500</v>
      </c>
    </row>
    <row r="465" spans="1:8" x14ac:dyDescent="0.25">
      <c r="A465">
        <v>464</v>
      </c>
      <c r="B465">
        <v>188700</v>
      </c>
      <c r="C465">
        <v>0.93500451969173159</v>
      </c>
      <c r="D465" t="str">
        <f t="shared" si="7"/>
        <v>A1</v>
      </c>
      <c r="E465" s="2">
        <v>860</v>
      </c>
      <c r="F465" s="3">
        <v>250000</v>
      </c>
      <c r="G465" s="2">
        <v>979</v>
      </c>
      <c r="H465" s="3">
        <v>110000</v>
      </c>
    </row>
    <row r="466" spans="1:8" x14ac:dyDescent="0.25">
      <c r="A466">
        <v>465</v>
      </c>
      <c r="B466">
        <v>124000</v>
      </c>
      <c r="C466">
        <v>0.96833089067833866</v>
      </c>
      <c r="D466" t="str">
        <f t="shared" si="7"/>
        <v>A1</v>
      </c>
      <c r="E466" s="2">
        <v>863</v>
      </c>
      <c r="F466" s="3">
        <v>152000</v>
      </c>
      <c r="G466" s="2">
        <v>982</v>
      </c>
      <c r="H466" s="3">
        <v>336000</v>
      </c>
    </row>
    <row r="467" spans="1:8" x14ac:dyDescent="0.25">
      <c r="A467">
        <v>466</v>
      </c>
      <c r="B467">
        <v>178740</v>
      </c>
      <c r="C467">
        <v>0.3539017845083553</v>
      </c>
      <c r="D467" t="str">
        <f t="shared" si="7"/>
        <v>A2</v>
      </c>
      <c r="E467" s="2">
        <v>865</v>
      </c>
      <c r="F467" s="3">
        <v>250580</v>
      </c>
      <c r="G467" s="2">
        <v>983</v>
      </c>
      <c r="H467" s="3">
        <v>159895</v>
      </c>
    </row>
    <row r="468" spans="1:8" x14ac:dyDescent="0.25">
      <c r="A468">
        <v>467</v>
      </c>
      <c r="B468">
        <v>167000</v>
      </c>
      <c r="C468">
        <v>0.7011341840706673</v>
      </c>
      <c r="D468" t="str">
        <f t="shared" si="7"/>
        <v>A1</v>
      </c>
      <c r="E468" s="2">
        <v>869</v>
      </c>
      <c r="F468" s="3">
        <v>169000</v>
      </c>
      <c r="G468" s="2">
        <v>985</v>
      </c>
      <c r="H468" s="3">
        <v>126000</v>
      </c>
    </row>
    <row r="469" spans="1:8" x14ac:dyDescent="0.25">
      <c r="A469">
        <v>468</v>
      </c>
      <c r="B469">
        <v>146500</v>
      </c>
      <c r="C469">
        <v>0.41862080849147187</v>
      </c>
      <c r="D469" t="str">
        <f t="shared" si="7"/>
        <v>A2</v>
      </c>
      <c r="E469" s="2">
        <v>870</v>
      </c>
      <c r="F469" s="3">
        <v>236000</v>
      </c>
      <c r="G469" s="2">
        <v>986</v>
      </c>
      <c r="H469" s="3">
        <v>125000</v>
      </c>
    </row>
    <row r="470" spans="1:8" x14ac:dyDescent="0.25">
      <c r="A470">
        <v>469</v>
      </c>
      <c r="B470">
        <v>250000</v>
      </c>
      <c r="C470">
        <v>0.76237690199209351</v>
      </c>
      <c r="D470" t="str">
        <f t="shared" si="7"/>
        <v>A1</v>
      </c>
      <c r="E470" s="2">
        <v>871</v>
      </c>
      <c r="F470" s="3">
        <v>109500</v>
      </c>
      <c r="G470" s="2">
        <v>988</v>
      </c>
      <c r="H470" s="3">
        <v>395192</v>
      </c>
    </row>
    <row r="471" spans="1:8" x14ac:dyDescent="0.25">
      <c r="A471">
        <v>470</v>
      </c>
      <c r="B471">
        <v>187000</v>
      </c>
      <c r="C471">
        <v>0.64783539606684626</v>
      </c>
      <c r="D471" t="str">
        <f t="shared" si="7"/>
        <v>A1</v>
      </c>
      <c r="E471" s="2">
        <v>872</v>
      </c>
      <c r="F471" s="3">
        <v>200500</v>
      </c>
      <c r="G471" s="2">
        <v>989</v>
      </c>
      <c r="H471" s="3">
        <v>195000</v>
      </c>
    </row>
    <row r="472" spans="1:8" x14ac:dyDescent="0.25">
      <c r="A472">
        <v>471</v>
      </c>
      <c r="B472">
        <v>212000</v>
      </c>
      <c r="C472">
        <v>0.62204542074859759</v>
      </c>
      <c r="D472" t="str">
        <f t="shared" si="7"/>
        <v>A1</v>
      </c>
      <c r="E472" s="2">
        <v>877</v>
      </c>
      <c r="F472" s="3">
        <v>132250</v>
      </c>
      <c r="G472" s="2">
        <v>990</v>
      </c>
      <c r="H472" s="3">
        <v>197000</v>
      </c>
    </row>
    <row r="473" spans="1:8" x14ac:dyDescent="0.25">
      <c r="A473">
        <v>472</v>
      </c>
      <c r="B473">
        <v>190000</v>
      </c>
      <c r="C473">
        <v>0.53422167668984599</v>
      </c>
      <c r="D473" t="str">
        <f t="shared" si="7"/>
        <v>A1</v>
      </c>
      <c r="E473" s="2">
        <v>878</v>
      </c>
      <c r="F473" s="3">
        <v>350000</v>
      </c>
      <c r="G473" s="2">
        <v>991</v>
      </c>
      <c r="H473" s="3">
        <v>348000</v>
      </c>
    </row>
    <row r="474" spans="1:8" x14ac:dyDescent="0.25">
      <c r="A474">
        <v>473</v>
      </c>
      <c r="B474">
        <v>148000</v>
      </c>
      <c r="C474">
        <v>0.33069414011468024</v>
      </c>
      <c r="D474" t="str">
        <f t="shared" si="7"/>
        <v>A2</v>
      </c>
      <c r="E474" s="2">
        <v>883</v>
      </c>
      <c r="F474" s="3">
        <v>178000</v>
      </c>
      <c r="G474" s="2">
        <v>992</v>
      </c>
      <c r="H474" s="3">
        <v>168000</v>
      </c>
    </row>
    <row r="475" spans="1:8" x14ac:dyDescent="0.25">
      <c r="A475">
        <v>474</v>
      </c>
      <c r="B475">
        <v>440000</v>
      </c>
      <c r="C475">
        <v>0.96495562611176577</v>
      </c>
      <c r="D475" t="str">
        <f t="shared" si="7"/>
        <v>A1</v>
      </c>
      <c r="E475" s="2">
        <v>884</v>
      </c>
      <c r="F475" s="3">
        <v>118500</v>
      </c>
      <c r="G475" s="2">
        <v>993</v>
      </c>
      <c r="H475" s="3">
        <v>187000</v>
      </c>
    </row>
    <row r="476" spans="1:8" x14ac:dyDescent="0.25">
      <c r="A476">
        <v>475</v>
      </c>
      <c r="B476">
        <v>251000</v>
      </c>
      <c r="C476">
        <v>0.28751666922181029</v>
      </c>
      <c r="D476" t="str">
        <f t="shared" si="7"/>
        <v>A2</v>
      </c>
      <c r="E476" s="2">
        <v>885</v>
      </c>
      <c r="F476" s="3">
        <v>100000</v>
      </c>
      <c r="G476" s="2">
        <v>1002</v>
      </c>
      <c r="H476" s="3">
        <v>86000</v>
      </c>
    </row>
    <row r="477" spans="1:8" x14ac:dyDescent="0.25">
      <c r="A477">
        <v>476</v>
      </c>
      <c r="B477">
        <v>132500</v>
      </c>
      <c r="C477">
        <v>0.51159807220019304</v>
      </c>
      <c r="D477" t="str">
        <f t="shared" si="7"/>
        <v>A1</v>
      </c>
      <c r="E477" s="2">
        <v>888</v>
      </c>
      <c r="F477" s="3">
        <v>135500</v>
      </c>
      <c r="G477" s="2">
        <v>1011</v>
      </c>
      <c r="H477" s="3">
        <v>135000</v>
      </c>
    </row>
    <row r="478" spans="1:8" x14ac:dyDescent="0.25">
      <c r="A478">
        <v>477</v>
      </c>
      <c r="B478">
        <v>208900</v>
      </c>
      <c r="C478">
        <v>0.45700556470622156</v>
      </c>
      <c r="D478" t="str">
        <f t="shared" si="7"/>
        <v>A2</v>
      </c>
      <c r="E478" s="2">
        <v>894</v>
      </c>
      <c r="F478" s="3">
        <v>165000</v>
      </c>
      <c r="G478" s="2">
        <v>1012</v>
      </c>
      <c r="H478" s="3">
        <v>100000</v>
      </c>
    </row>
    <row r="479" spans="1:8" x14ac:dyDescent="0.25">
      <c r="A479">
        <v>478</v>
      </c>
      <c r="B479">
        <v>380000</v>
      </c>
      <c r="C479">
        <v>0.7391945041488367</v>
      </c>
      <c r="D479" t="str">
        <f t="shared" si="7"/>
        <v>A1</v>
      </c>
      <c r="E479" s="2">
        <v>895</v>
      </c>
      <c r="F479" s="3">
        <v>118858</v>
      </c>
      <c r="G479" s="2">
        <v>1015</v>
      </c>
      <c r="H479" s="3">
        <v>119200</v>
      </c>
    </row>
    <row r="480" spans="1:8" x14ac:dyDescent="0.25">
      <c r="A480">
        <v>479</v>
      </c>
      <c r="B480">
        <v>297000</v>
      </c>
      <c r="C480">
        <v>0.94806357592366186</v>
      </c>
      <c r="D480" t="str">
        <f t="shared" si="7"/>
        <v>A1</v>
      </c>
      <c r="E480" s="2">
        <v>897</v>
      </c>
      <c r="F480" s="3">
        <v>106500</v>
      </c>
      <c r="G480" s="2">
        <v>1017</v>
      </c>
      <c r="H480" s="3">
        <v>203000</v>
      </c>
    </row>
    <row r="481" spans="1:8" x14ac:dyDescent="0.25">
      <c r="A481">
        <v>480</v>
      </c>
      <c r="B481">
        <v>89471</v>
      </c>
      <c r="C481">
        <v>0.61807834897196468</v>
      </c>
      <c r="D481" t="str">
        <f t="shared" si="7"/>
        <v>A1</v>
      </c>
      <c r="E481" s="2">
        <v>900</v>
      </c>
      <c r="F481" s="3">
        <v>135000</v>
      </c>
      <c r="G481" s="2">
        <v>1018</v>
      </c>
      <c r="H481" s="3">
        <v>187500</v>
      </c>
    </row>
    <row r="482" spans="1:8" x14ac:dyDescent="0.25">
      <c r="A482">
        <v>481</v>
      </c>
      <c r="B482">
        <v>326000</v>
      </c>
      <c r="C482">
        <v>0.83540338646312873</v>
      </c>
      <c r="D482" t="str">
        <f t="shared" si="7"/>
        <v>A1</v>
      </c>
      <c r="E482" s="2">
        <v>903</v>
      </c>
      <c r="F482" s="3">
        <v>180000</v>
      </c>
      <c r="G482" s="2">
        <v>1020</v>
      </c>
      <c r="H482" s="3">
        <v>213490</v>
      </c>
    </row>
    <row r="483" spans="1:8" x14ac:dyDescent="0.25">
      <c r="A483">
        <v>482</v>
      </c>
      <c r="B483">
        <v>374000</v>
      </c>
      <c r="C483">
        <v>0.4298150093738673</v>
      </c>
      <c r="D483" t="str">
        <f t="shared" si="7"/>
        <v>A2</v>
      </c>
      <c r="E483" s="2">
        <v>904</v>
      </c>
      <c r="F483" s="3">
        <v>240000</v>
      </c>
      <c r="G483" s="2">
        <v>1022</v>
      </c>
      <c r="H483" s="3">
        <v>194000</v>
      </c>
    </row>
    <row r="484" spans="1:8" x14ac:dyDescent="0.25">
      <c r="A484">
        <v>483</v>
      </c>
      <c r="B484">
        <v>155000</v>
      </c>
      <c r="C484">
        <v>0.52105272989403917</v>
      </c>
      <c r="D484" t="str">
        <f t="shared" si="7"/>
        <v>A1</v>
      </c>
      <c r="E484" s="2">
        <v>905</v>
      </c>
      <c r="F484" s="3">
        <v>125500</v>
      </c>
      <c r="G484" s="2">
        <v>1024</v>
      </c>
      <c r="H484" s="3">
        <v>191000</v>
      </c>
    </row>
    <row r="485" spans="1:8" x14ac:dyDescent="0.25">
      <c r="A485">
        <v>484</v>
      </c>
      <c r="B485">
        <v>164000</v>
      </c>
      <c r="C485">
        <v>0.1453797367882157</v>
      </c>
      <c r="D485" t="str">
        <f t="shared" si="7"/>
        <v>A2</v>
      </c>
      <c r="E485" s="2">
        <v>906</v>
      </c>
      <c r="F485" s="3">
        <v>128000</v>
      </c>
      <c r="G485" s="2">
        <v>1026</v>
      </c>
      <c r="H485" s="3">
        <v>112500</v>
      </c>
    </row>
    <row r="486" spans="1:8" x14ac:dyDescent="0.25">
      <c r="A486">
        <v>485</v>
      </c>
      <c r="B486">
        <v>132500</v>
      </c>
      <c r="C486">
        <v>0.31560001150522188</v>
      </c>
      <c r="D486" t="str">
        <f t="shared" si="7"/>
        <v>A2</v>
      </c>
      <c r="E486" s="2">
        <v>908</v>
      </c>
      <c r="F486" s="3">
        <v>250000</v>
      </c>
      <c r="G486" s="2">
        <v>1027</v>
      </c>
      <c r="H486" s="3">
        <v>167500</v>
      </c>
    </row>
    <row r="487" spans="1:8" x14ac:dyDescent="0.25">
      <c r="A487">
        <v>486</v>
      </c>
      <c r="B487">
        <v>147000</v>
      </c>
      <c r="C487">
        <v>7.7631720194924259E-2</v>
      </c>
      <c r="D487" t="str">
        <f t="shared" si="7"/>
        <v>A2</v>
      </c>
      <c r="E487" s="2">
        <v>911</v>
      </c>
      <c r="F487" s="3">
        <v>154300</v>
      </c>
      <c r="G487" s="2">
        <v>1028</v>
      </c>
      <c r="H487" s="3">
        <v>293077</v>
      </c>
    </row>
    <row r="488" spans="1:8" x14ac:dyDescent="0.25">
      <c r="A488">
        <v>487</v>
      </c>
      <c r="B488">
        <v>156000</v>
      </c>
      <c r="C488">
        <v>4.2352976798556541E-2</v>
      </c>
      <c r="D488" t="str">
        <f t="shared" si="7"/>
        <v>A2</v>
      </c>
      <c r="E488" s="2">
        <v>916</v>
      </c>
      <c r="F488" s="3">
        <v>75000</v>
      </c>
      <c r="G488" s="2">
        <v>1032</v>
      </c>
      <c r="H488" s="3">
        <v>197000</v>
      </c>
    </row>
    <row r="489" spans="1:8" x14ac:dyDescent="0.25">
      <c r="A489">
        <v>488</v>
      </c>
      <c r="B489">
        <v>175000</v>
      </c>
      <c r="C489">
        <v>0.59199417939022536</v>
      </c>
      <c r="D489" t="str">
        <f t="shared" si="7"/>
        <v>A1</v>
      </c>
      <c r="E489" s="2">
        <v>917</v>
      </c>
      <c r="F489" s="3">
        <v>35311</v>
      </c>
      <c r="G489" s="2">
        <v>1034</v>
      </c>
      <c r="H489" s="3">
        <v>230000</v>
      </c>
    </row>
    <row r="490" spans="1:8" x14ac:dyDescent="0.25">
      <c r="A490">
        <v>489</v>
      </c>
      <c r="B490">
        <v>160000</v>
      </c>
      <c r="C490">
        <v>0.91954838547125162</v>
      </c>
      <c r="D490" t="str">
        <f t="shared" si="7"/>
        <v>A1</v>
      </c>
      <c r="E490" s="2">
        <v>919</v>
      </c>
      <c r="F490" s="3">
        <v>238000</v>
      </c>
      <c r="G490" s="2">
        <v>1035</v>
      </c>
      <c r="H490" s="3">
        <v>119750</v>
      </c>
    </row>
    <row r="491" spans="1:8" x14ac:dyDescent="0.25">
      <c r="A491">
        <v>490</v>
      </c>
      <c r="B491">
        <v>86000</v>
      </c>
      <c r="C491">
        <v>0.51199556791830314</v>
      </c>
      <c r="D491" t="str">
        <f t="shared" si="7"/>
        <v>A1</v>
      </c>
      <c r="E491" s="2">
        <v>923</v>
      </c>
      <c r="F491" s="3">
        <v>169990</v>
      </c>
      <c r="G491" s="2">
        <v>1037</v>
      </c>
      <c r="H491" s="3">
        <v>315500</v>
      </c>
    </row>
    <row r="492" spans="1:8" x14ac:dyDescent="0.25">
      <c r="A492">
        <v>491</v>
      </c>
      <c r="B492">
        <v>115000</v>
      </c>
      <c r="C492">
        <v>4.0502499229983169E-2</v>
      </c>
      <c r="D492" t="str">
        <f t="shared" si="7"/>
        <v>A2</v>
      </c>
      <c r="E492" s="2">
        <v>925</v>
      </c>
      <c r="F492" s="3">
        <v>207500</v>
      </c>
      <c r="G492" s="2">
        <v>1038</v>
      </c>
      <c r="H492" s="3">
        <v>287000</v>
      </c>
    </row>
    <row r="493" spans="1:8" x14ac:dyDescent="0.25">
      <c r="A493">
        <v>492</v>
      </c>
      <c r="B493">
        <v>133000</v>
      </c>
      <c r="C493">
        <v>0.24451577006710501</v>
      </c>
      <c r="D493" t="str">
        <f t="shared" si="7"/>
        <v>A2</v>
      </c>
      <c r="E493" s="2">
        <v>926</v>
      </c>
      <c r="F493" s="3">
        <v>175000</v>
      </c>
      <c r="G493" s="2">
        <v>1039</v>
      </c>
      <c r="H493" s="3">
        <v>97000</v>
      </c>
    </row>
    <row r="494" spans="1:8" x14ac:dyDescent="0.25">
      <c r="A494">
        <v>493</v>
      </c>
      <c r="B494">
        <v>172785</v>
      </c>
      <c r="C494">
        <v>0.74412625122744092</v>
      </c>
      <c r="D494" t="str">
        <f t="shared" si="7"/>
        <v>A1</v>
      </c>
      <c r="E494" s="2">
        <v>927</v>
      </c>
      <c r="F494" s="3">
        <v>285000</v>
      </c>
      <c r="G494" s="2">
        <v>1040</v>
      </c>
      <c r="H494" s="3">
        <v>80000</v>
      </c>
    </row>
    <row r="495" spans="1:8" x14ac:dyDescent="0.25">
      <c r="A495">
        <v>494</v>
      </c>
      <c r="B495">
        <v>155000</v>
      </c>
      <c r="C495">
        <v>0.93624141327824517</v>
      </c>
      <c r="D495" t="str">
        <f t="shared" si="7"/>
        <v>A1</v>
      </c>
      <c r="E495" s="2">
        <v>930</v>
      </c>
      <c r="F495" s="3">
        <v>222000</v>
      </c>
      <c r="G495" s="2">
        <v>1041</v>
      </c>
      <c r="H495" s="3">
        <v>155000</v>
      </c>
    </row>
    <row r="496" spans="1:8" x14ac:dyDescent="0.25">
      <c r="A496">
        <v>495</v>
      </c>
      <c r="B496">
        <v>91300</v>
      </c>
      <c r="C496">
        <v>0.32042438384878369</v>
      </c>
      <c r="D496" t="str">
        <f t="shared" si="7"/>
        <v>A2</v>
      </c>
      <c r="E496" s="2">
        <v>931</v>
      </c>
      <c r="F496" s="3">
        <v>201000</v>
      </c>
      <c r="G496" s="2">
        <v>1042</v>
      </c>
      <c r="H496" s="3">
        <v>173000</v>
      </c>
    </row>
    <row r="497" spans="1:8" x14ac:dyDescent="0.25">
      <c r="A497">
        <v>496</v>
      </c>
      <c r="B497">
        <v>34900</v>
      </c>
      <c r="C497">
        <v>0.66996511479043674</v>
      </c>
      <c r="D497" t="str">
        <f t="shared" si="7"/>
        <v>A1</v>
      </c>
      <c r="E497" s="2">
        <v>936</v>
      </c>
      <c r="F497" s="3">
        <v>79900</v>
      </c>
      <c r="G497" s="2">
        <v>1044</v>
      </c>
      <c r="H497" s="3">
        <v>262280</v>
      </c>
    </row>
    <row r="498" spans="1:8" x14ac:dyDescent="0.25">
      <c r="A498">
        <v>497</v>
      </c>
      <c r="B498">
        <v>430000</v>
      </c>
      <c r="C498">
        <v>0.79846968766550963</v>
      </c>
      <c r="D498" t="str">
        <f t="shared" si="7"/>
        <v>A1</v>
      </c>
      <c r="E498" s="2">
        <v>938</v>
      </c>
      <c r="F498" s="3">
        <v>253000</v>
      </c>
      <c r="G498" s="2">
        <v>1046</v>
      </c>
      <c r="H498" s="3">
        <v>139600</v>
      </c>
    </row>
    <row r="499" spans="1:8" x14ac:dyDescent="0.25">
      <c r="A499">
        <v>498</v>
      </c>
      <c r="B499">
        <v>184000</v>
      </c>
      <c r="C499">
        <v>0.62743673313131887</v>
      </c>
      <c r="D499" t="str">
        <f t="shared" si="7"/>
        <v>A1</v>
      </c>
      <c r="E499" s="2">
        <v>939</v>
      </c>
      <c r="F499" s="3">
        <v>239799</v>
      </c>
      <c r="G499" s="2">
        <v>1047</v>
      </c>
      <c r="H499" s="3">
        <v>556581</v>
      </c>
    </row>
    <row r="500" spans="1:8" x14ac:dyDescent="0.25">
      <c r="A500">
        <v>499</v>
      </c>
      <c r="B500">
        <v>130000</v>
      </c>
      <c r="C500">
        <v>0.93494510142213438</v>
      </c>
      <c r="D500" t="str">
        <f t="shared" si="7"/>
        <v>A1</v>
      </c>
      <c r="E500" s="2">
        <v>940</v>
      </c>
      <c r="F500" s="3">
        <v>244400</v>
      </c>
      <c r="G500" s="2">
        <v>1050</v>
      </c>
      <c r="H500" s="3">
        <v>84900</v>
      </c>
    </row>
    <row r="501" spans="1:8" x14ac:dyDescent="0.25">
      <c r="A501">
        <v>500</v>
      </c>
      <c r="B501">
        <v>120000</v>
      </c>
      <c r="C501">
        <v>0.62459466647829776</v>
      </c>
      <c r="D501" t="str">
        <f t="shared" si="7"/>
        <v>A1</v>
      </c>
      <c r="E501" s="2">
        <v>942</v>
      </c>
      <c r="F501" s="3">
        <v>214000</v>
      </c>
      <c r="G501" s="2">
        <v>1051</v>
      </c>
      <c r="H501" s="3">
        <v>176485</v>
      </c>
    </row>
    <row r="502" spans="1:8" x14ac:dyDescent="0.25">
      <c r="A502">
        <v>501</v>
      </c>
      <c r="B502">
        <v>113000</v>
      </c>
      <c r="C502">
        <v>0.86727766643787596</v>
      </c>
      <c r="D502" t="str">
        <f t="shared" si="7"/>
        <v>A1</v>
      </c>
      <c r="E502" s="2">
        <v>943</v>
      </c>
      <c r="F502" s="3">
        <v>150000</v>
      </c>
      <c r="G502" s="2">
        <v>1052</v>
      </c>
      <c r="H502" s="3">
        <v>200141</v>
      </c>
    </row>
    <row r="503" spans="1:8" x14ac:dyDescent="0.25">
      <c r="A503">
        <v>502</v>
      </c>
      <c r="B503">
        <v>226700</v>
      </c>
      <c r="C503">
        <v>0.63167754940664511</v>
      </c>
      <c r="D503" t="str">
        <f t="shared" si="7"/>
        <v>A1</v>
      </c>
      <c r="E503" s="2">
        <v>944</v>
      </c>
      <c r="F503" s="3">
        <v>143000</v>
      </c>
      <c r="G503" s="2">
        <v>1056</v>
      </c>
      <c r="H503" s="3">
        <v>180000</v>
      </c>
    </row>
    <row r="504" spans="1:8" x14ac:dyDescent="0.25">
      <c r="A504">
        <v>503</v>
      </c>
      <c r="B504">
        <v>140000</v>
      </c>
      <c r="C504">
        <v>0.51127909178970699</v>
      </c>
      <c r="D504" t="str">
        <f t="shared" si="7"/>
        <v>A1</v>
      </c>
      <c r="E504" s="2">
        <v>945</v>
      </c>
      <c r="F504" s="3">
        <v>137500</v>
      </c>
      <c r="G504" s="2">
        <v>1059</v>
      </c>
      <c r="H504" s="3">
        <v>335000</v>
      </c>
    </row>
    <row r="505" spans="1:8" x14ac:dyDescent="0.25">
      <c r="A505">
        <v>504</v>
      </c>
      <c r="B505">
        <v>289000</v>
      </c>
      <c r="C505">
        <v>0.54757333566910693</v>
      </c>
      <c r="D505" t="str">
        <f t="shared" si="7"/>
        <v>A1</v>
      </c>
      <c r="E505" s="2">
        <v>946</v>
      </c>
      <c r="F505" s="3">
        <v>124900</v>
      </c>
      <c r="G505" s="2">
        <v>1061</v>
      </c>
      <c r="H505" s="3">
        <v>213500</v>
      </c>
    </row>
    <row r="506" spans="1:8" x14ac:dyDescent="0.25">
      <c r="A506">
        <v>505</v>
      </c>
      <c r="B506">
        <v>147000</v>
      </c>
      <c r="C506">
        <v>0.95815838415888677</v>
      </c>
      <c r="D506" t="str">
        <f t="shared" si="7"/>
        <v>A1</v>
      </c>
      <c r="E506" s="2">
        <v>949</v>
      </c>
      <c r="F506" s="3">
        <v>192500</v>
      </c>
      <c r="G506" s="2">
        <v>1062</v>
      </c>
      <c r="H506" s="3">
        <v>81000</v>
      </c>
    </row>
    <row r="507" spans="1:8" x14ac:dyDescent="0.25">
      <c r="A507">
        <v>506</v>
      </c>
      <c r="B507">
        <v>124500</v>
      </c>
      <c r="C507">
        <v>0.71383452974754125</v>
      </c>
      <c r="D507" t="str">
        <f t="shared" si="7"/>
        <v>A1</v>
      </c>
      <c r="E507" s="2">
        <v>951</v>
      </c>
      <c r="F507" s="3">
        <v>129000</v>
      </c>
      <c r="G507" s="2">
        <v>1064</v>
      </c>
      <c r="H507" s="3">
        <v>110500</v>
      </c>
    </row>
    <row r="508" spans="1:8" x14ac:dyDescent="0.25">
      <c r="A508">
        <v>507</v>
      </c>
      <c r="B508">
        <v>215000</v>
      </c>
      <c r="C508">
        <v>0.9236960822595448</v>
      </c>
      <c r="D508" t="str">
        <f t="shared" si="7"/>
        <v>A1</v>
      </c>
      <c r="E508" s="2">
        <v>955</v>
      </c>
      <c r="F508" s="3">
        <v>127500</v>
      </c>
      <c r="G508" s="2">
        <v>1072</v>
      </c>
      <c r="H508" s="3">
        <v>154000</v>
      </c>
    </row>
    <row r="509" spans="1:8" x14ac:dyDescent="0.25">
      <c r="A509">
        <v>508</v>
      </c>
      <c r="B509">
        <v>208300</v>
      </c>
      <c r="C509">
        <v>0.74535455848316678</v>
      </c>
      <c r="D509" t="str">
        <f t="shared" si="7"/>
        <v>A1</v>
      </c>
      <c r="E509" s="2">
        <v>957</v>
      </c>
      <c r="F509" s="3">
        <v>124000</v>
      </c>
      <c r="G509" s="2">
        <v>1073</v>
      </c>
      <c r="H509" s="3">
        <v>91500</v>
      </c>
    </row>
    <row r="510" spans="1:8" x14ac:dyDescent="0.25">
      <c r="A510">
        <v>509</v>
      </c>
      <c r="B510">
        <v>161000</v>
      </c>
      <c r="C510">
        <v>0.610168137886414</v>
      </c>
      <c r="D510" t="str">
        <f t="shared" si="7"/>
        <v>A1</v>
      </c>
      <c r="E510" s="2">
        <v>959</v>
      </c>
      <c r="F510" s="3">
        <v>185000</v>
      </c>
      <c r="G510" s="2">
        <v>1074</v>
      </c>
      <c r="H510" s="3">
        <v>159500</v>
      </c>
    </row>
    <row r="511" spans="1:8" x14ac:dyDescent="0.25">
      <c r="A511">
        <v>510</v>
      </c>
      <c r="B511">
        <v>124500</v>
      </c>
      <c r="C511">
        <v>0.26616873740928049</v>
      </c>
      <c r="D511" t="str">
        <f t="shared" si="7"/>
        <v>A2</v>
      </c>
      <c r="E511" s="2">
        <v>960</v>
      </c>
      <c r="F511" s="3">
        <v>155000</v>
      </c>
      <c r="G511" s="2">
        <v>1075</v>
      </c>
      <c r="H511" s="3">
        <v>194000</v>
      </c>
    </row>
    <row r="512" spans="1:8" x14ac:dyDescent="0.25">
      <c r="A512">
        <v>511</v>
      </c>
      <c r="B512">
        <v>164900</v>
      </c>
      <c r="C512">
        <v>0.36017512152466535</v>
      </c>
      <c r="D512" t="str">
        <f t="shared" si="7"/>
        <v>A2</v>
      </c>
      <c r="E512" s="2">
        <v>962</v>
      </c>
      <c r="F512" s="3">
        <v>272000</v>
      </c>
      <c r="G512" s="2">
        <v>1076</v>
      </c>
      <c r="H512" s="3">
        <v>219500</v>
      </c>
    </row>
    <row r="513" spans="1:8" x14ac:dyDescent="0.25">
      <c r="A513">
        <v>512</v>
      </c>
      <c r="B513">
        <v>202665</v>
      </c>
      <c r="C513">
        <v>2.5734930736992512E-2</v>
      </c>
      <c r="D513" t="str">
        <f t="shared" si="7"/>
        <v>A2</v>
      </c>
      <c r="E513" s="2">
        <v>963</v>
      </c>
      <c r="F513" s="3">
        <v>155000</v>
      </c>
      <c r="G513" s="2">
        <v>1077</v>
      </c>
      <c r="H513" s="3">
        <v>170000</v>
      </c>
    </row>
    <row r="514" spans="1:8" x14ac:dyDescent="0.25">
      <c r="A514">
        <v>513</v>
      </c>
      <c r="B514">
        <v>129900</v>
      </c>
      <c r="C514">
        <v>0.92107979475830826</v>
      </c>
      <c r="D514" t="str">
        <f t="shared" si="7"/>
        <v>A1</v>
      </c>
      <c r="E514" s="2">
        <v>965</v>
      </c>
      <c r="F514" s="3">
        <v>214900</v>
      </c>
      <c r="G514" s="2">
        <v>1078</v>
      </c>
      <c r="H514" s="3">
        <v>138800</v>
      </c>
    </row>
    <row r="515" spans="1:8" x14ac:dyDescent="0.25">
      <c r="A515">
        <v>514</v>
      </c>
      <c r="B515">
        <v>134000</v>
      </c>
      <c r="C515">
        <v>0.51149788483993164</v>
      </c>
      <c r="D515" t="str">
        <f t="shared" ref="D515:D578" si="8">IF(C515&gt;0.5, "A1", "A2")</f>
        <v>A1</v>
      </c>
      <c r="E515" s="2">
        <v>967</v>
      </c>
      <c r="F515" s="3">
        <v>160000</v>
      </c>
      <c r="G515" s="2">
        <v>1081</v>
      </c>
      <c r="H515" s="3">
        <v>145000</v>
      </c>
    </row>
    <row r="516" spans="1:8" x14ac:dyDescent="0.25">
      <c r="A516">
        <v>515</v>
      </c>
      <c r="B516">
        <v>96500</v>
      </c>
      <c r="C516">
        <v>0.76194155012336329</v>
      </c>
      <c r="D516" t="str">
        <f t="shared" si="8"/>
        <v>A1</v>
      </c>
      <c r="E516" s="2">
        <v>969</v>
      </c>
      <c r="F516" s="3">
        <v>37900</v>
      </c>
      <c r="G516" s="2">
        <v>1083</v>
      </c>
      <c r="H516" s="3">
        <v>192000</v>
      </c>
    </row>
    <row r="517" spans="1:8" x14ac:dyDescent="0.25">
      <c r="A517">
        <v>516</v>
      </c>
      <c r="B517">
        <v>402861</v>
      </c>
      <c r="C517">
        <v>0.44416257376355639</v>
      </c>
      <c r="D517" t="str">
        <f t="shared" si="8"/>
        <v>A2</v>
      </c>
      <c r="E517" s="2">
        <v>972</v>
      </c>
      <c r="F517" s="3">
        <v>173000</v>
      </c>
      <c r="G517" s="2">
        <v>1086</v>
      </c>
      <c r="H517" s="3">
        <v>147000</v>
      </c>
    </row>
    <row r="518" spans="1:8" x14ac:dyDescent="0.25">
      <c r="A518">
        <v>517</v>
      </c>
      <c r="B518">
        <v>158000</v>
      </c>
      <c r="C518">
        <v>0.24087498879160729</v>
      </c>
      <c r="D518" t="str">
        <f t="shared" si="8"/>
        <v>A2</v>
      </c>
      <c r="E518" s="2">
        <v>976</v>
      </c>
      <c r="F518" s="3">
        <v>165000</v>
      </c>
      <c r="G518" s="2">
        <v>1088</v>
      </c>
      <c r="H518" s="3">
        <v>252000</v>
      </c>
    </row>
    <row r="519" spans="1:8" x14ac:dyDescent="0.25">
      <c r="A519">
        <v>518</v>
      </c>
      <c r="B519">
        <v>265000</v>
      </c>
      <c r="C519">
        <v>0.255528597966868</v>
      </c>
      <c r="D519" t="str">
        <f t="shared" si="8"/>
        <v>A2</v>
      </c>
      <c r="E519" s="2">
        <v>977</v>
      </c>
      <c r="F519" s="3">
        <v>85500</v>
      </c>
      <c r="G519" s="2">
        <v>1090</v>
      </c>
      <c r="H519" s="3">
        <v>197000</v>
      </c>
    </row>
    <row r="520" spans="1:8" x14ac:dyDescent="0.25">
      <c r="A520">
        <v>519</v>
      </c>
      <c r="B520">
        <v>211000</v>
      </c>
      <c r="C520">
        <v>0.12494600570305903</v>
      </c>
      <c r="D520" t="str">
        <f t="shared" si="8"/>
        <v>A2</v>
      </c>
      <c r="E520" s="2">
        <v>978</v>
      </c>
      <c r="F520" s="3">
        <v>199900</v>
      </c>
      <c r="G520" s="2">
        <v>1091</v>
      </c>
      <c r="H520" s="3">
        <v>92900</v>
      </c>
    </row>
    <row r="521" spans="1:8" x14ac:dyDescent="0.25">
      <c r="A521">
        <v>520</v>
      </c>
      <c r="B521">
        <v>234000</v>
      </c>
      <c r="C521">
        <v>0.43123899155614442</v>
      </c>
      <c r="D521" t="str">
        <f t="shared" si="8"/>
        <v>A2</v>
      </c>
      <c r="E521" s="2">
        <v>980</v>
      </c>
      <c r="F521" s="3">
        <v>139000</v>
      </c>
      <c r="G521" s="2">
        <v>1092</v>
      </c>
      <c r="H521" s="3">
        <v>160000</v>
      </c>
    </row>
    <row r="522" spans="1:8" x14ac:dyDescent="0.25">
      <c r="A522">
        <v>521</v>
      </c>
      <c r="B522">
        <v>106250</v>
      </c>
      <c r="C522">
        <v>0.64428098192330685</v>
      </c>
      <c r="D522" t="str">
        <f t="shared" si="8"/>
        <v>A1</v>
      </c>
      <c r="E522" s="2">
        <v>981</v>
      </c>
      <c r="F522" s="3">
        <v>178400</v>
      </c>
      <c r="G522" s="2">
        <v>1093</v>
      </c>
      <c r="H522" s="3">
        <v>136500</v>
      </c>
    </row>
    <row r="523" spans="1:8" x14ac:dyDescent="0.25">
      <c r="A523">
        <v>522</v>
      </c>
      <c r="B523">
        <v>150000</v>
      </c>
      <c r="C523">
        <v>0.60382470404283062</v>
      </c>
      <c r="D523" t="str">
        <f t="shared" si="8"/>
        <v>A1</v>
      </c>
      <c r="E523" s="2">
        <v>984</v>
      </c>
      <c r="F523" s="3">
        <v>255900</v>
      </c>
      <c r="G523" s="2">
        <v>1095</v>
      </c>
      <c r="H523" s="3">
        <v>129000</v>
      </c>
    </row>
    <row r="524" spans="1:8" x14ac:dyDescent="0.25">
      <c r="A524">
        <v>523</v>
      </c>
      <c r="B524">
        <v>159000</v>
      </c>
      <c r="C524">
        <v>0.70359289918392376</v>
      </c>
      <c r="D524" t="str">
        <f t="shared" si="8"/>
        <v>A1</v>
      </c>
      <c r="E524" s="2">
        <v>987</v>
      </c>
      <c r="F524" s="3">
        <v>117000</v>
      </c>
      <c r="G524" s="2">
        <v>1096</v>
      </c>
      <c r="H524" s="3">
        <v>176432</v>
      </c>
    </row>
    <row r="525" spans="1:8" x14ac:dyDescent="0.25">
      <c r="A525">
        <v>524</v>
      </c>
      <c r="B525">
        <v>184750</v>
      </c>
      <c r="C525">
        <v>0.16107842391665927</v>
      </c>
      <c r="D525" t="str">
        <f t="shared" si="8"/>
        <v>A2</v>
      </c>
      <c r="E525" s="2">
        <v>994</v>
      </c>
      <c r="F525" s="3">
        <v>173900</v>
      </c>
      <c r="G525" s="2">
        <v>1099</v>
      </c>
      <c r="H525" s="3">
        <v>128000</v>
      </c>
    </row>
    <row r="526" spans="1:8" x14ac:dyDescent="0.25">
      <c r="A526">
        <v>525</v>
      </c>
      <c r="B526">
        <v>315750</v>
      </c>
      <c r="C526">
        <v>0.62099356744277567</v>
      </c>
      <c r="D526" t="str">
        <f t="shared" si="8"/>
        <v>A1</v>
      </c>
      <c r="E526" s="2">
        <v>995</v>
      </c>
      <c r="F526" s="3">
        <v>337500</v>
      </c>
      <c r="G526" s="2">
        <v>1100</v>
      </c>
      <c r="H526" s="3">
        <v>157000</v>
      </c>
    </row>
    <row r="527" spans="1:8" x14ac:dyDescent="0.25">
      <c r="A527">
        <v>526</v>
      </c>
      <c r="B527">
        <v>176000</v>
      </c>
      <c r="C527">
        <v>0.13735383195250261</v>
      </c>
      <c r="D527" t="str">
        <f t="shared" si="8"/>
        <v>A2</v>
      </c>
      <c r="E527" s="2">
        <v>996</v>
      </c>
      <c r="F527" s="3">
        <v>121600</v>
      </c>
      <c r="G527" s="2">
        <v>1101</v>
      </c>
      <c r="H527" s="3">
        <v>60000</v>
      </c>
    </row>
    <row r="528" spans="1:8" x14ac:dyDescent="0.25">
      <c r="A528">
        <v>527</v>
      </c>
      <c r="B528">
        <v>132000</v>
      </c>
      <c r="C528">
        <v>0.84310206845434688</v>
      </c>
      <c r="D528" t="str">
        <f t="shared" si="8"/>
        <v>A1</v>
      </c>
      <c r="E528" s="2">
        <v>997</v>
      </c>
      <c r="F528" s="3">
        <v>136500</v>
      </c>
      <c r="G528" s="2">
        <v>1111</v>
      </c>
      <c r="H528" s="3">
        <v>188000</v>
      </c>
    </row>
    <row r="529" spans="1:8" x14ac:dyDescent="0.25">
      <c r="A529">
        <v>528</v>
      </c>
      <c r="B529">
        <v>446261</v>
      </c>
      <c r="C529">
        <v>0.75855080292435317</v>
      </c>
      <c r="D529" t="str">
        <f t="shared" si="8"/>
        <v>A1</v>
      </c>
      <c r="E529" s="2">
        <v>998</v>
      </c>
      <c r="F529" s="3">
        <v>185000</v>
      </c>
      <c r="G529" s="2">
        <v>1112</v>
      </c>
      <c r="H529" s="3">
        <v>205000</v>
      </c>
    </row>
    <row r="530" spans="1:8" x14ac:dyDescent="0.25">
      <c r="A530">
        <v>529</v>
      </c>
      <c r="B530">
        <v>86000</v>
      </c>
      <c r="C530">
        <v>0.71637544570364997</v>
      </c>
      <c r="D530" t="str">
        <f t="shared" si="8"/>
        <v>A1</v>
      </c>
      <c r="E530" s="2">
        <v>999</v>
      </c>
      <c r="F530" s="3">
        <v>91000</v>
      </c>
      <c r="G530" s="2">
        <v>1113</v>
      </c>
      <c r="H530" s="3">
        <v>129900</v>
      </c>
    </row>
    <row r="531" spans="1:8" x14ac:dyDescent="0.25">
      <c r="A531">
        <v>530</v>
      </c>
      <c r="B531">
        <v>200624</v>
      </c>
      <c r="C531">
        <v>5.4954785581324495E-2</v>
      </c>
      <c r="D531" t="str">
        <f t="shared" si="8"/>
        <v>A2</v>
      </c>
      <c r="E531" s="2">
        <v>1000</v>
      </c>
      <c r="F531" s="3">
        <v>206000</v>
      </c>
      <c r="G531" s="2">
        <v>1115</v>
      </c>
      <c r="H531" s="3">
        <v>117000</v>
      </c>
    </row>
    <row r="532" spans="1:8" x14ac:dyDescent="0.25">
      <c r="A532">
        <v>531</v>
      </c>
      <c r="B532">
        <v>175000</v>
      </c>
      <c r="C532">
        <v>0.74233937008469519</v>
      </c>
      <c r="D532" t="str">
        <f t="shared" si="8"/>
        <v>A1</v>
      </c>
      <c r="E532" s="2">
        <v>1001</v>
      </c>
      <c r="F532" s="3">
        <v>82000</v>
      </c>
      <c r="G532" s="2">
        <v>1117</v>
      </c>
      <c r="H532" s="3">
        <v>184100</v>
      </c>
    </row>
    <row r="533" spans="1:8" x14ac:dyDescent="0.25">
      <c r="A533">
        <v>532</v>
      </c>
      <c r="B533">
        <v>128000</v>
      </c>
      <c r="C533">
        <v>0.80066382238823142</v>
      </c>
      <c r="D533" t="str">
        <f t="shared" si="8"/>
        <v>A1</v>
      </c>
      <c r="E533" s="2">
        <v>1003</v>
      </c>
      <c r="F533" s="3">
        <v>232000</v>
      </c>
      <c r="G533" s="2">
        <v>1120</v>
      </c>
      <c r="H533" s="3">
        <v>133700</v>
      </c>
    </row>
    <row r="534" spans="1:8" x14ac:dyDescent="0.25">
      <c r="A534">
        <v>533</v>
      </c>
      <c r="B534">
        <v>107500</v>
      </c>
      <c r="C534">
        <v>0.79574151155433204</v>
      </c>
      <c r="D534" t="str">
        <f t="shared" si="8"/>
        <v>A1</v>
      </c>
      <c r="E534" s="2">
        <v>1004</v>
      </c>
      <c r="F534" s="3">
        <v>136905</v>
      </c>
      <c r="G534" s="2">
        <v>1123</v>
      </c>
      <c r="H534" s="3">
        <v>112000</v>
      </c>
    </row>
    <row r="535" spans="1:8" x14ac:dyDescent="0.25">
      <c r="A535">
        <v>534</v>
      </c>
      <c r="B535">
        <v>39300</v>
      </c>
      <c r="C535">
        <v>0.1770746338720075</v>
      </c>
      <c r="D535" t="str">
        <f t="shared" si="8"/>
        <v>A2</v>
      </c>
      <c r="E535" s="2">
        <v>1005</v>
      </c>
      <c r="F535" s="3">
        <v>181000</v>
      </c>
      <c r="G535" s="2">
        <v>1125</v>
      </c>
      <c r="H535" s="3">
        <v>163900</v>
      </c>
    </row>
    <row r="536" spans="1:8" x14ac:dyDescent="0.25">
      <c r="A536">
        <v>535</v>
      </c>
      <c r="B536">
        <v>178000</v>
      </c>
      <c r="C536">
        <v>0.42574573540180138</v>
      </c>
      <c r="D536" t="str">
        <f t="shared" si="8"/>
        <v>A2</v>
      </c>
      <c r="E536" s="2">
        <v>1006</v>
      </c>
      <c r="F536" s="3">
        <v>149900</v>
      </c>
      <c r="G536" s="2">
        <v>1126</v>
      </c>
      <c r="H536" s="3">
        <v>115000</v>
      </c>
    </row>
    <row r="537" spans="1:8" x14ac:dyDescent="0.25">
      <c r="A537">
        <v>536</v>
      </c>
      <c r="B537">
        <v>107500</v>
      </c>
      <c r="C537">
        <v>2.412799573842439E-3</v>
      </c>
      <c r="D537" t="str">
        <f t="shared" si="8"/>
        <v>A2</v>
      </c>
      <c r="E537" s="2">
        <v>1007</v>
      </c>
      <c r="F537" s="3">
        <v>163500</v>
      </c>
      <c r="G537" s="2">
        <v>1128</v>
      </c>
      <c r="H537" s="3">
        <v>259000</v>
      </c>
    </row>
    <row r="538" spans="1:8" x14ac:dyDescent="0.25">
      <c r="A538">
        <v>537</v>
      </c>
      <c r="B538">
        <v>188000</v>
      </c>
      <c r="C538">
        <v>7.6801892217342238E-2</v>
      </c>
      <c r="D538" t="str">
        <f t="shared" si="8"/>
        <v>A2</v>
      </c>
      <c r="E538" s="2">
        <v>1008</v>
      </c>
      <c r="F538" s="3">
        <v>88000</v>
      </c>
      <c r="G538" s="2">
        <v>1132</v>
      </c>
      <c r="H538" s="3">
        <v>93500</v>
      </c>
    </row>
    <row r="539" spans="1:8" x14ac:dyDescent="0.25">
      <c r="A539">
        <v>538</v>
      </c>
      <c r="B539">
        <v>111250</v>
      </c>
      <c r="C539">
        <v>0.21630154189998452</v>
      </c>
      <c r="D539" t="str">
        <f t="shared" si="8"/>
        <v>A2</v>
      </c>
      <c r="E539" s="2">
        <v>1009</v>
      </c>
      <c r="F539" s="3">
        <v>240000</v>
      </c>
      <c r="G539" s="2">
        <v>1133</v>
      </c>
      <c r="H539" s="3">
        <v>117500</v>
      </c>
    </row>
    <row r="540" spans="1:8" x14ac:dyDescent="0.25">
      <c r="A540">
        <v>539</v>
      </c>
      <c r="B540">
        <v>158000</v>
      </c>
      <c r="C540">
        <v>0.31544617186061785</v>
      </c>
      <c r="D540" t="str">
        <f t="shared" si="8"/>
        <v>A2</v>
      </c>
      <c r="E540" s="2">
        <v>1010</v>
      </c>
      <c r="F540" s="3">
        <v>102000</v>
      </c>
      <c r="G540" s="2">
        <v>1135</v>
      </c>
      <c r="H540" s="3">
        <v>169000</v>
      </c>
    </row>
    <row r="541" spans="1:8" x14ac:dyDescent="0.25">
      <c r="A541">
        <v>540</v>
      </c>
      <c r="B541">
        <v>272000</v>
      </c>
      <c r="C541">
        <v>0.52042679096155009</v>
      </c>
      <c r="D541" t="str">
        <f t="shared" si="8"/>
        <v>A1</v>
      </c>
      <c r="E541" s="2">
        <v>1013</v>
      </c>
      <c r="F541" s="3">
        <v>165000</v>
      </c>
      <c r="G541" s="2">
        <v>1136</v>
      </c>
      <c r="H541" s="3">
        <v>102000</v>
      </c>
    </row>
    <row r="542" spans="1:8" x14ac:dyDescent="0.25">
      <c r="A542">
        <v>541</v>
      </c>
      <c r="B542">
        <v>315000</v>
      </c>
      <c r="C542">
        <v>0.56188684228277075</v>
      </c>
      <c r="D542" t="str">
        <f t="shared" si="8"/>
        <v>A1</v>
      </c>
      <c r="E542" s="2">
        <v>1014</v>
      </c>
      <c r="F542" s="3">
        <v>85000</v>
      </c>
      <c r="G542" s="2">
        <v>1139</v>
      </c>
      <c r="H542" s="3">
        <v>196000</v>
      </c>
    </row>
    <row r="543" spans="1:8" x14ac:dyDescent="0.25">
      <c r="A543">
        <v>542</v>
      </c>
      <c r="B543">
        <v>248000</v>
      </c>
      <c r="C543">
        <v>0.56861248637337003</v>
      </c>
      <c r="D543" t="str">
        <f t="shared" si="8"/>
        <v>A1</v>
      </c>
      <c r="E543" s="2">
        <v>1016</v>
      </c>
      <c r="F543" s="3">
        <v>227000</v>
      </c>
      <c r="G543" s="2">
        <v>1145</v>
      </c>
      <c r="H543" s="3">
        <v>80000</v>
      </c>
    </row>
    <row r="544" spans="1:8" x14ac:dyDescent="0.25">
      <c r="A544">
        <v>543</v>
      </c>
      <c r="B544">
        <v>213250</v>
      </c>
      <c r="C544">
        <v>0.30938269532134965</v>
      </c>
      <c r="D544" t="str">
        <f t="shared" si="8"/>
        <v>A2</v>
      </c>
      <c r="E544" s="2">
        <v>1019</v>
      </c>
      <c r="F544" s="3">
        <v>160000</v>
      </c>
      <c r="G544" s="2">
        <v>1150</v>
      </c>
      <c r="H544" s="3">
        <v>143000</v>
      </c>
    </row>
    <row r="545" spans="1:8" x14ac:dyDescent="0.25">
      <c r="A545">
        <v>544</v>
      </c>
      <c r="B545">
        <v>133000</v>
      </c>
      <c r="C545">
        <v>0.55292317164413052</v>
      </c>
      <c r="D545" t="str">
        <f t="shared" si="8"/>
        <v>A1</v>
      </c>
      <c r="E545" s="2">
        <v>1021</v>
      </c>
      <c r="F545" s="3">
        <v>176000</v>
      </c>
      <c r="G545" s="2">
        <v>1151</v>
      </c>
      <c r="H545" s="3">
        <v>124000</v>
      </c>
    </row>
    <row r="546" spans="1:8" x14ac:dyDescent="0.25">
      <c r="A546">
        <v>545</v>
      </c>
      <c r="B546">
        <v>179665</v>
      </c>
      <c r="C546">
        <v>0.53605388787108621</v>
      </c>
      <c r="D546" t="str">
        <f t="shared" si="8"/>
        <v>A1</v>
      </c>
      <c r="E546" s="2">
        <v>1023</v>
      </c>
      <c r="F546" s="3">
        <v>87000</v>
      </c>
      <c r="G546" s="2">
        <v>1152</v>
      </c>
      <c r="H546" s="3">
        <v>149900</v>
      </c>
    </row>
    <row r="547" spans="1:8" x14ac:dyDescent="0.25">
      <c r="A547">
        <v>546</v>
      </c>
      <c r="B547">
        <v>229000</v>
      </c>
      <c r="C547">
        <v>0.26604946754613168</v>
      </c>
      <c r="D547" t="str">
        <f t="shared" si="8"/>
        <v>A2</v>
      </c>
      <c r="E547" s="2">
        <v>1025</v>
      </c>
      <c r="F547" s="3">
        <v>287000</v>
      </c>
      <c r="G547" s="2">
        <v>1153</v>
      </c>
      <c r="H547" s="3">
        <v>230000</v>
      </c>
    </row>
    <row r="548" spans="1:8" x14ac:dyDescent="0.25">
      <c r="A548">
        <v>547</v>
      </c>
      <c r="B548">
        <v>210000</v>
      </c>
      <c r="C548">
        <v>0.76259480117366629</v>
      </c>
      <c r="D548" t="str">
        <f t="shared" si="8"/>
        <v>A1</v>
      </c>
      <c r="E548" s="2">
        <v>1029</v>
      </c>
      <c r="F548" s="3">
        <v>105000</v>
      </c>
      <c r="G548" s="2">
        <v>1154</v>
      </c>
      <c r="H548" s="3">
        <v>120500</v>
      </c>
    </row>
    <row r="549" spans="1:8" x14ac:dyDescent="0.25">
      <c r="A549">
        <v>548</v>
      </c>
      <c r="B549">
        <v>129500</v>
      </c>
      <c r="C549">
        <v>0.47225755617606602</v>
      </c>
      <c r="D549" t="str">
        <f t="shared" si="8"/>
        <v>A2</v>
      </c>
      <c r="E549" s="2">
        <v>1030</v>
      </c>
      <c r="F549" s="3">
        <v>118000</v>
      </c>
      <c r="G549" s="2">
        <v>1156</v>
      </c>
      <c r="H549" s="3">
        <v>218000</v>
      </c>
    </row>
    <row r="550" spans="1:8" x14ac:dyDescent="0.25">
      <c r="A550">
        <v>549</v>
      </c>
      <c r="B550">
        <v>125000</v>
      </c>
      <c r="C550">
        <v>9.5871046131456361E-2</v>
      </c>
      <c r="D550" t="str">
        <f t="shared" si="8"/>
        <v>A2</v>
      </c>
      <c r="E550" s="2">
        <v>1031</v>
      </c>
      <c r="F550" s="3">
        <v>160000</v>
      </c>
      <c r="G550" s="2">
        <v>1159</v>
      </c>
      <c r="H550" s="3">
        <v>235128</v>
      </c>
    </row>
    <row r="551" spans="1:8" x14ac:dyDescent="0.25">
      <c r="A551">
        <v>550</v>
      </c>
      <c r="B551">
        <v>263000</v>
      </c>
      <c r="C551">
        <v>0.57340575741210453</v>
      </c>
      <c r="D551" t="str">
        <f t="shared" si="8"/>
        <v>A1</v>
      </c>
      <c r="E551" s="2">
        <v>1033</v>
      </c>
      <c r="F551" s="3">
        <v>310000</v>
      </c>
      <c r="G551" s="2">
        <v>1162</v>
      </c>
      <c r="H551" s="3">
        <v>224000</v>
      </c>
    </row>
    <row r="552" spans="1:8" x14ac:dyDescent="0.25">
      <c r="A552">
        <v>551</v>
      </c>
      <c r="B552">
        <v>140000</v>
      </c>
      <c r="C552">
        <v>2.1170672966600579E-3</v>
      </c>
      <c r="D552" t="str">
        <f t="shared" si="8"/>
        <v>A2</v>
      </c>
      <c r="E552" s="2">
        <v>1036</v>
      </c>
      <c r="F552" s="3">
        <v>84000</v>
      </c>
      <c r="G552" s="2">
        <v>1164</v>
      </c>
      <c r="H552" s="3">
        <v>108959</v>
      </c>
    </row>
    <row r="553" spans="1:8" x14ac:dyDescent="0.25">
      <c r="A553">
        <v>552</v>
      </c>
      <c r="B553">
        <v>112500</v>
      </c>
      <c r="C553">
        <v>0.18355188841148529</v>
      </c>
      <c r="D553" t="str">
        <f t="shared" si="8"/>
        <v>A2</v>
      </c>
      <c r="E553" s="2">
        <v>1043</v>
      </c>
      <c r="F553" s="3">
        <v>196000</v>
      </c>
      <c r="G553" s="2">
        <v>1166</v>
      </c>
      <c r="H553" s="3">
        <v>233170</v>
      </c>
    </row>
    <row r="554" spans="1:8" x14ac:dyDescent="0.25">
      <c r="A554">
        <v>553</v>
      </c>
      <c r="B554">
        <v>255500</v>
      </c>
      <c r="C554">
        <v>0.13007436200910893</v>
      </c>
      <c r="D554" t="str">
        <f t="shared" si="8"/>
        <v>A2</v>
      </c>
      <c r="E554" s="2">
        <v>1045</v>
      </c>
      <c r="F554" s="3">
        <v>278000</v>
      </c>
      <c r="G554" s="2">
        <v>1167</v>
      </c>
      <c r="H554" s="3">
        <v>245350</v>
      </c>
    </row>
    <row r="555" spans="1:8" x14ac:dyDescent="0.25">
      <c r="A555">
        <v>554</v>
      </c>
      <c r="B555">
        <v>108000</v>
      </c>
      <c r="C555">
        <v>0.75376893963199709</v>
      </c>
      <c r="D555" t="str">
        <f t="shared" si="8"/>
        <v>A1</v>
      </c>
      <c r="E555" s="2">
        <v>1048</v>
      </c>
      <c r="F555" s="3">
        <v>145000</v>
      </c>
      <c r="G555" s="2">
        <v>1168</v>
      </c>
      <c r="H555" s="3">
        <v>173000</v>
      </c>
    </row>
    <row r="556" spans="1:8" x14ac:dyDescent="0.25">
      <c r="A556">
        <v>555</v>
      </c>
      <c r="B556">
        <v>284000</v>
      </c>
      <c r="C556">
        <v>0.2872092893549979</v>
      </c>
      <c r="D556" t="str">
        <f t="shared" si="8"/>
        <v>A2</v>
      </c>
      <c r="E556" s="2">
        <v>1049</v>
      </c>
      <c r="F556" s="3">
        <v>115000</v>
      </c>
      <c r="G556" s="2">
        <v>1172</v>
      </c>
      <c r="H556" s="3">
        <v>163000</v>
      </c>
    </row>
    <row r="557" spans="1:8" x14ac:dyDescent="0.25">
      <c r="A557">
        <v>556</v>
      </c>
      <c r="B557">
        <v>113000</v>
      </c>
      <c r="C557">
        <v>0.61915877134971709</v>
      </c>
      <c r="D557" t="str">
        <f t="shared" si="8"/>
        <v>A1</v>
      </c>
      <c r="E557" s="2">
        <v>1053</v>
      </c>
      <c r="F557" s="3">
        <v>165000</v>
      </c>
      <c r="G557" s="2">
        <v>1174</v>
      </c>
      <c r="H557" s="3">
        <v>200500</v>
      </c>
    </row>
    <row r="558" spans="1:8" x14ac:dyDescent="0.25">
      <c r="A558">
        <v>557</v>
      </c>
      <c r="B558">
        <v>141000</v>
      </c>
      <c r="C558">
        <v>0.5974252708522696</v>
      </c>
      <c r="D558" t="str">
        <f t="shared" si="8"/>
        <v>A1</v>
      </c>
      <c r="E558" s="2">
        <v>1054</v>
      </c>
      <c r="F558" s="3">
        <v>144500</v>
      </c>
      <c r="G558" s="2">
        <v>1176</v>
      </c>
      <c r="H558" s="3">
        <v>285000</v>
      </c>
    </row>
    <row r="559" spans="1:8" x14ac:dyDescent="0.25">
      <c r="A559">
        <v>558</v>
      </c>
      <c r="B559">
        <v>108000</v>
      </c>
      <c r="C559">
        <v>2.8350023250510281E-2</v>
      </c>
      <c r="D559" t="str">
        <f t="shared" si="8"/>
        <v>A2</v>
      </c>
      <c r="E559" s="2">
        <v>1055</v>
      </c>
      <c r="F559" s="3">
        <v>255000</v>
      </c>
      <c r="G559" s="2">
        <v>1177</v>
      </c>
      <c r="H559" s="3">
        <v>119500</v>
      </c>
    </row>
    <row r="560" spans="1:8" x14ac:dyDescent="0.25">
      <c r="A560">
        <v>559</v>
      </c>
      <c r="B560">
        <v>175000</v>
      </c>
      <c r="C560">
        <v>0.60034581448907642</v>
      </c>
      <c r="D560" t="str">
        <f t="shared" si="8"/>
        <v>A1</v>
      </c>
      <c r="E560" s="2">
        <v>1057</v>
      </c>
      <c r="F560" s="3">
        <v>185850</v>
      </c>
      <c r="G560" s="2">
        <v>1180</v>
      </c>
      <c r="H560" s="3">
        <v>93000</v>
      </c>
    </row>
    <row r="561" spans="1:8" x14ac:dyDescent="0.25">
      <c r="A561">
        <v>560</v>
      </c>
      <c r="B561">
        <v>234000</v>
      </c>
      <c r="C561">
        <v>0.8347631519601364</v>
      </c>
      <c r="D561" t="str">
        <f t="shared" si="8"/>
        <v>A1</v>
      </c>
      <c r="E561" s="2">
        <v>1058</v>
      </c>
      <c r="F561" s="3">
        <v>248000</v>
      </c>
      <c r="G561" s="2">
        <v>1185</v>
      </c>
      <c r="H561" s="3">
        <v>186700</v>
      </c>
    </row>
    <row r="562" spans="1:8" x14ac:dyDescent="0.25">
      <c r="A562">
        <v>561</v>
      </c>
      <c r="B562">
        <v>121500</v>
      </c>
      <c r="C562">
        <v>1.8896831511253098E-2</v>
      </c>
      <c r="D562" t="str">
        <f t="shared" si="8"/>
        <v>A2</v>
      </c>
      <c r="E562" s="2">
        <v>1060</v>
      </c>
      <c r="F562" s="3">
        <v>220000</v>
      </c>
      <c r="G562" s="2">
        <v>1186</v>
      </c>
      <c r="H562" s="3">
        <v>104900</v>
      </c>
    </row>
    <row r="563" spans="1:8" x14ac:dyDescent="0.25">
      <c r="A563">
        <v>562</v>
      </c>
      <c r="B563">
        <v>170000</v>
      </c>
      <c r="C563">
        <v>0.68363301022634648</v>
      </c>
      <c r="D563" t="str">
        <f t="shared" si="8"/>
        <v>A1</v>
      </c>
      <c r="E563" s="2">
        <v>1063</v>
      </c>
      <c r="F563" s="3">
        <v>90000</v>
      </c>
      <c r="G563" s="2">
        <v>1187</v>
      </c>
      <c r="H563" s="3">
        <v>95000</v>
      </c>
    </row>
    <row r="564" spans="1:8" x14ac:dyDescent="0.25">
      <c r="A564">
        <v>563</v>
      </c>
      <c r="B564">
        <v>108000</v>
      </c>
      <c r="C564">
        <v>0.80759430086486517</v>
      </c>
      <c r="D564" t="str">
        <f t="shared" si="8"/>
        <v>A1</v>
      </c>
      <c r="E564" s="2">
        <v>1065</v>
      </c>
      <c r="F564" s="3">
        <v>154000</v>
      </c>
      <c r="G564" s="2">
        <v>1189</v>
      </c>
      <c r="H564" s="3">
        <v>195000</v>
      </c>
    </row>
    <row r="565" spans="1:8" x14ac:dyDescent="0.25">
      <c r="A565">
        <v>564</v>
      </c>
      <c r="B565">
        <v>185000</v>
      </c>
      <c r="C565">
        <v>0.75616899922192493</v>
      </c>
      <c r="D565" t="str">
        <f t="shared" si="8"/>
        <v>A1</v>
      </c>
      <c r="E565" s="2">
        <v>1066</v>
      </c>
      <c r="F565" s="3">
        <v>328000</v>
      </c>
      <c r="G565" s="2">
        <v>1190</v>
      </c>
      <c r="H565" s="3">
        <v>189000</v>
      </c>
    </row>
    <row r="566" spans="1:8" x14ac:dyDescent="0.25">
      <c r="A566">
        <v>565</v>
      </c>
      <c r="B566">
        <v>268000</v>
      </c>
      <c r="C566">
        <v>0.3770201759439894</v>
      </c>
      <c r="D566" t="str">
        <f t="shared" si="8"/>
        <v>A2</v>
      </c>
      <c r="E566" s="2">
        <v>1067</v>
      </c>
      <c r="F566" s="3">
        <v>178000</v>
      </c>
      <c r="G566" s="2">
        <v>1197</v>
      </c>
      <c r="H566" s="3">
        <v>219210</v>
      </c>
    </row>
    <row r="567" spans="1:8" x14ac:dyDescent="0.25">
      <c r="A567">
        <v>566</v>
      </c>
      <c r="B567">
        <v>128000</v>
      </c>
      <c r="C567">
        <v>0.28382509432571412</v>
      </c>
      <c r="D567" t="str">
        <f t="shared" si="8"/>
        <v>A2</v>
      </c>
      <c r="E567" s="2">
        <v>1068</v>
      </c>
      <c r="F567" s="3">
        <v>167900</v>
      </c>
      <c r="G567" s="2">
        <v>1198</v>
      </c>
      <c r="H567" s="3">
        <v>144000</v>
      </c>
    </row>
    <row r="568" spans="1:8" x14ac:dyDescent="0.25">
      <c r="A568">
        <v>567</v>
      </c>
      <c r="B568">
        <v>325000</v>
      </c>
      <c r="C568">
        <v>0.36968672727133334</v>
      </c>
      <c r="D568" t="str">
        <f t="shared" si="8"/>
        <v>A2</v>
      </c>
      <c r="E568" s="2">
        <v>1069</v>
      </c>
      <c r="F568" s="3">
        <v>151400</v>
      </c>
      <c r="G568" s="2">
        <v>1199</v>
      </c>
      <c r="H568" s="3">
        <v>178000</v>
      </c>
    </row>
    <row r="569" spans="1:8" x14ac:dyDescent="0.25">
      <c r="A569">
        <v>568</v>
      </c>
      <c r="B569">
        <v>214000</v>
      </c>
      <c r="C569">
        <v>0.79981590361443156</v>
      </c>
      <c r="D569" t="str">
        <f t="shared" si="8"/>
        <v>A1</v>
      </c>
      <c r="E569" s="2">
        <v>1070</v>
      </c>
      <c r="F569" s="3">
        <v>135000</v>
      </c>
      <c r="G569" s="2">
        <v>1201</v>
      </c>
      <c r="H569" s="3">
        <v>116050</v>
      </c>
    </row>
    <row r="570" spans="1:8" x14ac:dyDescent="0.25">
      <c r="A570">
        <v>569</v>
      </c>
      <c r="B570">
        <v>316600</v>
      </c>
      <c r="C570">
        <v>0.24660167425426127</v>
      </c>
      <c r="D570" t="str">
        <f t="shared" si="8"/>
        <v>A2</v>
      </c>
      <c r="E570" s="2">
        <v>1071</v>
      </c>
      <c r="F570" s="3">
        <v>135000</v>
      </c>
      <c r="G570" s="2">
        <v>1202</v>
      </c>
      <c r="H570" s="3">
        <v>197900</v>
      </c>
    </row>
    <row r="571" spans="1:8" x14ac:dyDescent="0.25">
      <c r="A571">
        <v>570</v>
      </c>
      <c r="B571">
        <v>135960</v>
      </c>
      <c r="C571">
        <v>5.1535658099249093E-2</v>
      </c>
      <c r="D571" t="str">
        <f t="shared" si="8"/>
        <v>A2</v>
      </c>
      <c r="E571" s="2">
        <v>1079</v>
      </c>
      <c r="F571" s="3">
        <v>155900</v>
      </c>
      <c r="G571" s="2">
        <v>1203</v>
      </c>
      <c r="H571" s="3">
        <v>117000</v>
      </c>
    </row>
    <row r="572" spans="1:8" x14ac:dyDescent="0.25">
      <c r="A572">
        <v>571</v>
      </c>
      <c r="B572">
        <v>142600</v>
      </c>
      <c r="C572">
        <v>0.37343064116780433</v>
      </c>
      <c r="D572" t="str">
        <f t="shared" si="8"/>
        <v>A2</v>
      </c>
      <c r="E572" s="2">
        <v>1080</v>
      </c>
      <c r="F572" s="3">
        <v>126000</v>
      </c>
      <c r="G572" s="2">
        <v>1207</v>
      </c>
      <c r="H572" s="3">
        <v>107000</v>
      </c>
    </row>
    <row r="573" spans="1:8" x14ac:dyDescent="0.25">
      <c r="A573">
        <v>572</v>
      </c>
      <c r="B573">
        <v>120000</v>
      </c>
      <c r="C573">
        <v>0.94829671228887358</v>
      </c>
      <c r="D573" t="str">
        <f t="shared" si="8"/>
        <v>A1</v>
      </c>
      <c r="E573" s="2">
        <v>1082</v>
      </c>
      <c r="F573" s="3">
        <v>133000</v>
      </c>
      <c r="G573" s="2">
        <v>1208</v>
      </c>
      <c r="H573" s="3">
        <v>200000</v>
      </c>
    </row>
    <row r="574" spans="1:8" x14ac:dyDescent="0.25">
      <c r="A574">
        <v>573</v>
      </c>
      <c r="B574">
        <v>224500</v>
      </c>
      <c r="C574">
        <v>9.6274479101619126E-2</v>
      </c>
      <c r="D574" t="str">
        <f t="shared" si="8"/>
        <v>A2</v>
      </c>
      <c r="E574" s="2">
        <v>1084</v>
      </c>
      <c r="F574" s="3">
        <v>160000</v>
      </c>
      <c r="G574" s="2">
        <v>1213</v>
      </c>
      <c r="H574" s="3">
        <v>113000</v>
      </c>
    </row>
    <row r="575" spans="1:8" x14ac:dyDescent="0.25">
      <c r="A575">
        <v>574</v>
      </c>
      <c r="B575">
        <v>170000</v>
      </c>
      <c r="C575">
        <v>0.75779669068187294</v>
      </c>
      <c r="D575" t="str">
        <f t="shared" si="8"/>
        <v>A1</v>
      </c>
      <c r="E575" s="2">
        <v>1085</v>
      </c>
      <c r="F575" s="3">
        <v>187500</v>
      </c>
      <c r="G575" s="2">
        <v>1214</v>
      </c>
      <c r="H575" s="3">
        <v>145000</v>
      </c>
    </row>
    <row r="576" spans="1:8" x14ac:dyDescent="0.25">
      <c r="A576">
        <v>575</v>
      </c>
      <c r="B576">
        <v>139000</v>
      </c>
      <c r="C576">
        <v>0.48483593342030507</v>
      </c>
      <c r="D576" t="str">
        <f t="shared" si="8"/>
        <v>A2</v>
      </c>
      <c r="E576" s="2">
        <v>1087</v>
      </c>
      <c r="F576" s="3">
        <v>83500</v>
      </c>
      <c r="G576" s="2">
        <v>1216</v>
      </c>
      <c r="H576" s="3">
        <v>125000</v>
      </c>
    </row>
    <row r="577" spans="1:8" x14ac:dyDescent="0.25">
      <c r="A577">
        <v>576</v>
      </c>
      <c r="B577">
        <v>118500</v>
      </c>
      <c r="C577">
        <v>0.82187870430718035</v>
      </c>
      <c r="D577" t="str">
        <f t="shared" si="8"/>
        <v>A1</v>
      </c>
      <c r="E577" s="2">
        <v>1089</v>
      </c>
      <c r="F577" s="3">
        <v>137500</v>
      </c>
      <c r="G577" s="2">
        <v>1218</v>
      </c>
      <c r="H577" s="3">
        <v>229456</v>
      </c>
    </row>
    <row r="578" spans="1:8" x14ac:dyDescent="0.25">
      <c r="A578">
        <v>577</v>
      </c>
      <c r="B578">
        <v>145000</v>
      </c>
      <c r="C578">
        <v>0.55585567800976532</v>
      </c>
      <c r="D578" t="str">
        <f t="shared" si="8"/>
        <v>A1</v>
      </c>
      <c r="E578" s="2">
        <v>1094</v>
      </c>
      <c r="F578" s="3">
        <v>146000</v>
      </c>
      <c r="G578" s="2">
        <v>1220</v>
      </c>
      <c r="H578" s="3">
        <v>91500</v>
      </c>
    </row>
    <row r="579" spans="1:8" x14ac:dyDescent="0.25">
      <c r="A579">
        <v>578</v>
      </c>
      <c r="B579">
        <v>164500</v>
      </c>
      <c r="C579">
        <v>0.31200718950275164</v>
      </c>
      <c r="D579" t="str">
        <f t="shared" ref="D579:D642" si="9">IF(C579&gt;0.5, "A1", "A2")</f>
        <v>A2</v>
      </c>
      <c r="E579" s="2">
        <v>1097</v>
      </c>
      <c r="F579" s="3">
        <v>127000</v>
      </c>
      <c r="G579" s="2">
        <v>1221</v>
      </c>
      <c r="H579" s="3">
        <v>115000</v>
      </c>
    </row>
    <row r="580" spans="1:8" x14ac:dyDescent="0.25">
      <c r="A580">
        <v>579</v>
      </c>
      <c r="B580">
        <v>146000</v>
      </c>
      <c r="C580">
        <v>0.80427571566145817</v>
      </c>
      <c r="D580" t="str">
        <f t="shared" si="9"/>
        <v>A1</v>
      </c>
      <c r="E580" s="2">
        <v>1098</v>
      </c>
      <c r="F580" s="3">
        <v>170000</v>
      </c>
      <c r="G580" s="2">
        <v>1222</v>
      </c>
      <c r="H580" s="3">
        <v>134000</v>
      </c>
    </row>
    <row r="581" spans="1:8" x14ac:dyDescent="0.25">
      <c r="A581">
        <v>580</v>
      </c>
      <c r="B581">
        <v>131500</v>
      </c>
      <c r="C581">
        <v>0.50984754356466799</v>
      </c>
      <c r="D581" t="str">
        <f t="shared" si="9"/>
        <v>A1</v>
      </c>
      <c r="E581" s="2">
        <v>1102</v>
      </c>
      <c r="F581" s="3">
        <v>119500</v>
      </c>
      <c r="G581" s="2">
        <v>1224</v>
      </c>
      <c r="H581" s="3">
        <v>137900</v>
      </c>
    </row>
    <row r="582" spans="1:8" x14ac:dyDescent="0.25">
      <c r="A582">
        <v>581</v>
      </c>
      <c r="B582">
        <v>181900</v>
      </c>
      <c r="C582">
        <v>0.76352226345557384</v>
      </c>
      <c r="D582" t="str">
        <f t="shared" si="9"/>
        <v>A1</v>
      </c>
      <c r="E582" s="2">
        <v>1103</v>
      </c>
      <c r="F582" s="3">
        <v>135000</v>
      </c>
      <c r="G582" s="2">
        <v>1225</v>
      </c>
      <c r="H582" s="3">
        <v>184000</v>
      </c>
    </row>
    <row r="583" spans="1:8" x14ac:dyDescent="0.25">
      <c r="A583">
        <v>582</v>
      </c>
      <c r="B583">
        <v>253293</v>
      </c>
      <c r="C583">
        <v>0.89766249926366037</v>
      </c>
      <c r="D583" t="str">
        <f t="shared" si="9"/>
        <v>A1</v>
      </c>
      <c r="E583" s="2">
        <v>1104</v>
      </c>
      <c r="F583" s="3">
        <v>159500</v>
      </c>
      <c r="G583" s="2">
        <v>1226</v>
      </c>
      <c r="H583" s="3">
        <v>145000</v>
      </c>
    </row>
    <row r="584" spans="1:8" x14ac:dyDescent="0.25">
      <c r="A584">
        <v>583</v>
      </c>
      <c r="B584">
        <v>118500</v>
      </c>
      <c r="C584">
        <v>0.96985402368409279</v>
      </c>
      <c r="D584" t="str">
        <f t="shared" si="9"/>
        <v>A1</v>
      </c>
      <c r="E584" s="2">
        <v>1105</v>
      </c>
      <c r="F584" s="3">
        <v>106000</v>
      </c>
      <c r="G584" s="2">
        <v>1229</v>
      </c>
      <c r="H584" s="3">
        <v>367294</v>
      </c>
    </row>
    <row r="585" spans="1:8" x14ac:dyDescent="0.25">
      <c r="A585">
        <v>584</v>
      </c>
      <c r="B585">
        <v>325000</v>
      </c>
      <c r="C585">
        <v>0.92836459332585486</v>
      </c>
      <c r="D585" t="str">
        <f t="shared" si="9"/>
        <v>A1</v>
      </c>
      <c r="E585" s="2">
        <v>1106</v>
      </c>
      <c r="F585" s="3">
        <v>325000</v>
      </c>
      <c r="G585" s="2">
        <v>1232</v>
      </c>
      <c r="H585" s="3">
        <v>132500</v>
      </c>
    </row>
    <row r="586" spans="1:8" x14ac:dyDescent="0.25">
      <c r="A586">
        <v>585</v>
      </c>
      <c r="B586">
        <v>133000</v>
      </c>
      <c r="C586">
        <v>0.8073911456785331</v>
      </c>
      <c r="D586" t="str">
        <f t="shared" si="9"/>
        <v>A1</v>
      </c>
      <c r="E586" s="2">
        <v>1107</v>
      </c>
      <c r="F586" s="3">
        <v>179900</v>
      </c>
      <c r="G586" s="2">
        <v>1234</v>
      </c>
      <c r="H586" s="3">
        <v>142000</v>
      </c>
    </row>
    <row r="587" spans="1:8" x14ac:dyDescent="0.25">
      <c r="A587">
        <v>586</v>
      </c>
      <c r="B587">
        <v>369900</v>
      </c>
      <c r="C587">
        <v>0.53230508050376957</v>
      </c>
      <c r="D587" t="str">
        <f t="shared" si="9"/>
        <v>A1</v>
      </c>
      <c r="E587" s="2">
        <v>1108</v>
      </c>
      <c r="F587" s="3">
        <v>274725</v>
      </c>
      <c r="G587" s="2">
        <v>1235</v>
      </c>
      <c r="H587" s="3">
        <v>130000</v>
      </c>
    </row>
    <row r="588" spans="1:8" x14ac:dyDescent="0.25">
      <c r="A588">
        <v>587</v>
      </c>
      <c r="B588">
        <v>130000</v>
      </c>
      <c r="C588">
        <v>0.75760496547213552</v>
      </c>
      <c r="D588" t="str">
        <f t="shared" si="9"/>
        <v>A1</v>
      </c>
      <c r="E588" s="2">
        <v>1109</v>
      </c>
      <c r="F588" s="3">
        <v>181000</v>
      </c>
      <c r="G588" s="2">
        <v>1239</v>
      </c>
      <c r="H588" s="3">
        <v>142500</v>
      </c>
    </row>
    <row r="589" spans="1:8" x14ac:dyDescent="0.25">
      <c r="A589">
        <v>588</v>
      </c>
      <c r="B589">
        <v>137000</v>
      </c>
      <c r="C589">
        <v>0.91483870693381675</v>
      </c>
      <c r="D589" t="str">
        <f t="shared" si="9"/>
        <v>A1</v>
      </c>
      <c r="E589" s="2">
        <v>1110</v>
      </c>
      <c r="F589" s="3">
        <v>280000</v>
      </c>
      <c r="G589" s="2">
        <v>1240</v>
      </c>
      <c r="H589" s="3">
        <v>265900</v>
      </c>
    </row>
    <row r="590" spans="1:8" x14ac:dyDescent="0.25">
      <c r="A590">
        <v>589</v>
      </c>
      <c r="B590">
        <v>143000</v>
      </c>
      <c r="C590">
        <v>0.17736707712059352</v>
      </c>
      <c r="D590" t="str">
        <f t="shared" si="9"/>
        <v>A2</v>
      </c>
      <c r="E590" s="2">
        <v>1114</v>
      </c>
      <c r="F590" s="3">
        <v>134500</v>
      </c>
      <c r="G590" s="2">
        <v>1246</v>
      </c>
      <c r="H590" s="3">
        <v>178000</v>
      </c>
    </row>
    <row r="591" spans="1:8" x14ac:dyDescent="0.25">
      <c r="A591">
        <v>590</v>
      </c>
      <c r="B591">
        <v>79500</v>
      </c>
      <c r="C591">
        <v>0.65555475020914145</v>
      </c>
      <c r="D591" t="str">
        <f t="shared" si="9"/>
        <v>A1</v>
      </c>
      <c r="E591" s="2">
        <v>1116</v>
      </c>
      <c r="F591" s="3">
        <v>318000</v>
      </c>
      <c r="G591" s="2">
        <v>1248</v>
      </c>
      <c r="H591" s="3">
        <v>169900</v>
      </c>
    </row>
    <row r="592" spans="1:8" x14ac:dyDescent="0.25">
      <c r="A592">
        <v>591</v>
      </c>
      <c r="B592">
        <v>185900</v>
      </c>
      <c r="C592">
        <v>0.56254043789339536</v>
      </c>
      <c r="D592" t="str">
        <f t="shared" si="9"/>
        <v>A1</v>
      </c>
      <c r="E592" s="2">
        <v>1118</v>
      </c>
      <c r="F592" s="3">
        <v>130000</v>
      </c>
      <c r="G592" s="2">
        <v>1249</v>
      </c>
      <c r="H592" s="3">
        <v>129500</v>
      </c>
    </row>
    <row r="593" spans="1:8" x14ac:dyDescent="0.25">
      <c r="A593">
        <v>592</v>
      </c>
      <c r="B593">
        <v>451950</v>
      </c>
      <c r="C593">
        <v>0.55892868952520025</v>
      </c>
      <c r="D593" t="str">
        <f t="shared" si="9"/>
        <v>A1</v>
      </c>
      <c r="E593" s="2">
        <v>1119</v>
      </c>
      <c r="F593" s="3">
        <v>140000</v>
      </c>
      <c r="G593" s="2">
        <v>1250</v>
      </c>
      <c r="H593" s="3">
        <v>119000</v>
      </c>
    </row>
    <row r="594" spans="1:8" x14ac:dyDescent="0.25">
      <c r="A594">
        <v>593</v>
      </c>
      <c r="B594">
        <v>138000</v>
      </c>
      <c r="C594">
        <v>0.62533586229622096</v>
      </c>
      <c r="D594" t="str">
        <f t="shared" si="9"/>
        <v>A1</v>
      </c>
      <c r="E594" s="2">
        <v>1121</v>
      </c>
      <c r="F594" s="3">
        <v>118400</v>
      </c>
      <c r="G594" s="2">
        <v>1251</v>
      </c>
      <c r="H594" s="3">
        <v>244000</v>
      </c>
    </row>
    <row r="595" spans="1:8" x14ac:dyDescent="0.25">
      <c r="A595">
        <v>594</v>
      </c>
      <c r="B595">
        <v>140000</v>
      </c>
      <c r="C595">
        <v>4.1285416286016785E-2</v>
      </c>
      <c r="D595" t="str">
        <f t="shared" si="9"/>
        <v>A2</v>
      </c>
      <c r="E595" s="2">
        <v>1122</v>
      </c>
      <c r="F595" s="3">
        <v>212900</v>
      </c>
      <c r="G595" s="2">
        <v>1256</v>
      </c>
      <c r="H595" s="3">
        <v>127500</v>
      </c>
    </row>
    <row r="596" spans="1:8" x14ac:dyDescent="0.25">
      <c r="A596">
        <v>595</v>
      </c>
      <c r="B596">
        <v>110000</v>
      </c>
      <c r="C596">
        <v>0.29054810405872511</v>
      </c>
      <c r="D596" t="str">
        <f t="shared" si="9"/>
        <v>A2</v>
      </c>
      <c r="E596" s="2">
        <v>1124</v>
      </c>
      <c r="F596" s="3">
        <v>118000</v>
      </c>
      <c r="G596" s="2">
        <v>1257</v>
      </c>
      <c r="H596" s="3">
        <v>301500</v>
      </c>
    </row>
    <row r="597" spans="1:8" x14ac:dyDescent="0.25">
      <c r="A597">
        <v>596</v>
      </c>
      <c r="B597">
        <v>319000</v>
      </c>
      <c r="C597">
        <v>0.89814435743271415</v>
      </c>
      <c r="D597" t="str">
        <f t="shared" si="9"/>
        <v>A1</v>
      </c>
      <c r="E597" s="2">
        <v>1127</v>
      </c>
      <c r="F597" s="3">
        <v>174000</v>
      </c>
      <c r="G597" s="2">
        <v>1258</v>
      </c>
      <c r="H597" s="3">
        <v>99900</v>
      </c>
    </row>
    <row r="598" spans="1:8" x14ac:dyDescent="0.25">
      <c r="A598">
        <v>597</v>
      </c>
      <c r="B598">
        <v>114504</v>
      </c>
      <c r="C598">
        <v>0.35435416734549308</v>
      </c>
      <c r="D598" t="str">
        <f t="shared" si="9"/>
        <v>A2</v>
      </c>
      <c r="E598" s="2">
        <v>1129</v>
      </c>
      <c r="F598" s="3">
        <v>215000</v>
      </c>
      <c r="G598" s="2">
        <v>1259</v>
      </c>
      <c r="H598" s="3">
        <v>190000</v>
      </c>
    </row>
    <row r="599" spans="1:8" x14ac:dyDescent="0.25">
      <c r="A599">
        <v>598</v>
      </c>
      <c r="B599">
        <v>194201</v>
      </c>
      <c r="C599">
        <v>7.2115818131188725E-3</v>
      </c>
      <c r="D599" t="str">
        <f t="shared" si="9"/>
        <v>A2</v>
      </c>
      <c r="E599" s="2">
        <v>1130</v>
      </c>
      <c r="F599" s="3">
        <v>140000</v>
      </c>
      <c r="G599" s="2">
        <v>1260</v>
      </c>
      <c r="H599" s="3">
        <v>151000</v>
      </c>
    </row>
    <row r="600" spans="1:8" x14ac:dyDescent="0.25">
      <c r="A600">
        <v>599</v>
      </c>
      <c r="B600">
        <v>217500</v>
      </c>
      <c r="C600">
        <v>0.58807742028644772</v>
      </c>
      <c r="D600" t="str">
        <f t="shared" si="9"/>
        <v>A1</v>
      </c>
      <c r="E600" s="2">
        <v>1131</v>
      </c>
      <c r="F600" s="3">
        <v>135000</v>
      </c>
      <c r="G600" s="2">
        <v>1262</v>
      </c>
      <c r="H600" s="3">
        <v>128900</v>
      </c>
    </row>
    <row r="601" spans="1:8" x14ac:dyDescent="0.25">
      <c r="A601">
        <v>600</v>
      </c>
      <c r="B601">
        <v>151000</v>
      </c>
      <c r="C601">
        <v>0.52232645215265661</v>
      </c>
      <c r="D601" t="str">
        <f t="shared" si="9"/>
        <v>A1</v>
      </c>
      <c r="E601" s="2">
        <v>1134</v>
      </c>
      <c r="F601" s="3">
        <v>239500</v>
      </c>
      <c r="G601" s="2">
        <v>1263</v>
      </c>
      <c r="H601" s="3">
        <v>161500</v>
      </c>
    </row>
    <row r="602" spans="1:8" x14ac:dyDescent="0.25">
      <c r="A602">
        <v>601</v>
      </c>
      <c r="B602">
        <v>275000</v>
      </c>
      <c r="C602">
        <v>0.46376497087582524</v>
      </c>
      <c r="D602" t="str">
        <f t="shared" si="9"/>
        <v>A2</v>
      </c>
      <c r="E602" s="2">
        <v>1137</v>
      </c>
      <c r="F602" s="3">
        <v>119000</v>
      </c>
      <c r="G602" s="2">
        <v>1266</v>
      </c>
      <c r="H602" s="3">
        <v>183900</v>
      </c>
    </row>
    <row r="603" spans="1:8" x14ac:dyDescent="0.25">
      <c r="A603">
        <v>602</v>
      </c>
      <c r="B603">
        <v>141000</v>
      </c>
      <c r="C603">
        <v>0.85829589596658828</v>
      </c>
      <c r="D603" t="str">
        <f t="shared" si="9"/>
        <v>A1</v>
      </c>
      <c r="E603" s="2">
        <v>1138</v>
      </c>
      <c r="F603" s="3">
        <v>94000</v>
      </c>
      <c r="G603" s="2">
        <v>1268</v>
      </c>
      <c r="H603" s="3">
        <v>378500</v>
      </c>
    </row>
    <row r="604" spans="1:8" x14ac:dyDescent="0.25">
      <c r="A604">
        <v>603</v>
      </c>
      <c r="B604">
        <v>220000</v>
      </c>
      <c r="C604">
        <v>0.9315154193570091</v>
      </c>
      <c r="D604" t="str">
        <f t="shared" si="9"/>
        <v>A1</v>
      </c>
      <c r="E604" s="2">
        <v>1140</v>
      </c>
      <c r="F604" s="3">
        <v>144000</v>
      </c>
      <c r="G604" s="2">
        <v>1271</v>
      </c>
      <c r="H604" s="3">
        <v>260000</v>
      </c>
    </row>
    <row r="605" spans="1:8" x14ac:dyDescent="0.25">
      <c r="A605">
        <v>604</v>
      </c>
      <c r="B605">
        <v>151000</v>
      </c>
      <c r="C605">
        <v>0.80442687176230743</v>
      </c>
      <c r="D605" t="str">
        <f t="shared" si="9"/>
        <v>A1</v>
      </c>
      <c r="E605" s="2">
        <v>1141</v>
      </c>
      <c r="F605" s="3">
        <v>139000</v>
      </c>
      <c r="G605" s="2">
        <v>1275</v>
      </c>
      <c r="H605" s="3">
        <v>139000</v>
      </c>
    </row>
    <row r="606" spans="1:8" x14ac:dyDescent="0.25">
      <c r="A606">
        <v>605</v>
      </c>
      <c r="B606">
        <v>221000</v>
      </c>
      <c r="C606">
        <v>0.26923916562166195</v>
      </c>
      <c r="D606" t="str">
        <f t="shared" si="9"/>
        <v>A2</v>
      </c>
      <c r="E606" s="2">
        <v>1142</v>
      </c>
      <c r="F606" s="3">
        <v>197500</v>
      </c>
      <c r="G606" s="2">
        <v>1276</v>
      </c>
      <c r="H606" s="3">
        <v>137000</v>
      </c>
    </row>
    <row r="607" spans="1:8" x14ac:dyDescent="0.25">
      <c r="A607">
        <v>606</v>
      </c>
      <c r="B607">
        <v>205000</v>
      </c>
      <c r="C607">
        <v>0.41494735533598592</v>
      </c>
      <c r="D607" t="str">
        <f t="shared" si="9"/>
        <v>A2</v>
      </c>
      <c r="E607" s="2">
        <v>1143</v>
      </c>
      <c r="F607" s="3">
        <v>424870</v>
      </c>
      <c r="G607" s="2">
        <v>1278</v>
      </c>
      <c r="H607" s="3">
        <v>197900</v>
      </c>
    </row>
    <row r="608" spans="1:8" x14ac:dyDescent="0.25">
      <c r="A608">
        <v>607</v>
      </c>
      <c r="B608">
        <v>152000</v>
      </c>
      <c r="C608">
        <v>0.12735228571414836</v>
      </c>
      <c r="D608" t="str">
        <f t="shared" si="9"/>
        <v>A2</v>
      </c>
      <c r="E608" s="2">
        <v>1144</v>
      </c>
      <c r="F608" s="3">
        <v>80000</v>
      </c>
      <c r="G608" s="2">
        <v>1287</v>
      </c>
      <c r="H608" s="3">
        <v>143000</v>
      </c>
    </row>
    <row r="609" spans="1:8" x14ac:dyDescent="0.25">
      <c r="A609">
        <v>608</v>
      </c>
      <c r="B609">
        <v>225000</v>
      </c>
      <c r="C609">
        <v>6.7401221119912202E-2</v>
      </c>
      <c r="D609" t="str">
        <f t="shared" si="9"/>
        <v>A2</v>
      </c>
      <c r="E609" s="2">
        <v>1146</v>
      </c>
      <c r="F609" s="3">
        <v>149000</v>
      </c>
      <c r="G609" s="2">
        <v>1289</v>
      </c>
      <c r="H609" s="3">
        <v>278000</v>
      </c>
    </row>
    <row r="610" spans="1:8" x14ac:dyDescent="0.25">
      <c r="A610">
        <v>609</v>
      </c>
      <c r="B610">
        <v>359100</v>
      </c>
      <c r="C610">
        <v>0.96403111310081258</v>
      </c>
      <c r="D610" t="str">
        <f t="shared" si="9"/>
        <v>A1</v>
      </c>
      <c r="E610" s="2">
        <v>1147</v>
      </c>
      <c r="F610" s="3">
        <v>180000</v>
      </c>
      <c r="G610" s="2">
        <v>1290</v>
      </c>
      <c r="H610" s="3">
        <v>281000</v>
      </c>
    </row>
    <row r="611" spans="1:8" x14ac:dyDescent="0.25">
      <c r="A611">
        <v>610</v>
      </c>
      <c r="B611">
        <v>118500</v>
      </c>
      <c r="C611">
        <v>8.7142664586799756E-2</v>
      </c>
      <c r="D611" t="str">
        <f t="shared" si="9"/>
        <v>A2</v>
      </c>
      <c r="E611" s="2">
        <v>1148</v>
      </c>
      <c r="F611" s="3">
        <v>174500</v>
      </c>
      <c r="G611" s="2">
        <v>1291</v>
      </c>
      <c r="H611" s="3">
        <v>180500</v>
      </c>
    </row>
    <row r="612" spans="1:8" x14ac:dyDescent="0.25">
      <c r="A612">
        <v>611</v>
      </c>
      <c r="B612">
        <v>313000</v>
      </c>
      <c r="C612">
        <v>0.46149856456676819</v>
      </c>
      <c r="D612" t="str">
        <f t="shared" si="9"/>
        <v>A2</v>
      </c>
      <c r="E612" s="2">
        <v>1149</v>
      </c>
      <c r="F612" s="3">
        <v>116900</v>
      </c>
      <c r="G612" s="2">
        <v>1292</v>
      </c>
      <c r="H612" s="3">
        <v>119500</v>
      </c>
    </row>
    <row r="613" spans="1:8" x14ac:dyDescent="0.25">
      <c r="A613">
        <v>612</v>
      </c>
      <c r="B613">
        <v>148000</v>
      </c>
      <c r="C613">
        <v>0.88970011706472729</v>
      </c>
      <c r="D613" t="str">
        <f t="shared" si="9"/>
        <v>A1</v>
      </c>
      <c r="E613" s="2">
        <v>1155</v>
      </c>
      <c r="F613" s="3">
        <v>201800</v>
      </c>
      <c r="G613" s="2">
        <v>1293</v>
      </c>
      <c r="H613" s="3">
        <v>107500</v>
      </c>
    </row>
    <row r="614" spans="1:8" x14ac:dyDescent="0.25">
      <c r="A614">
        <v>613</v>
      </c>
      <c r="B614">
        <v>261500</v>
      </c>
      <c r="C614">
        <v>0.45198598206353802</v>
      </c>
      <c r="D614" t="str">
        <f t="shared" si="9"/>
        <v>A2</v>
      </c>
      <c r="E614" s="2">
        <v>1157</v>
      </c>
      <c r="F614" s="3">
        <v>179900</v>
      </c>
      <c r="G614" s="2">
        <v>1295</v>
      </c>
      <c r="H614" s="3">
        <v>115000</v>
      </c>
    </row>
    <row r="615" spans="1:8" x14ac:dyDescent="0.25">
      <c r="A615">
        <v>614</v>
      </c>
      <c r="B615">
        <v>147000</v>
      </c>
      <c r="C615">
        <v>0.75579147720080309</v>
      </c>
      <c r="D615" t="str">
        <f t="shared" si="9"/>
        <v>A1</v>
      </c>
      <c r="E615" s="2">
        <v>1158</v>
      </c>
      <c r="F615" s="3">
        <v>230000</v>
      </c>
      <c r="G615" s="2">
        <v>1296</v>
      </c>
      <c r="H615" s="3">
        <v>138500</v>
      </c>
    </row>
    <row r="616" spans="1:8" x14ac:dyDescent="0.25">
      <c r="A616">
        <v>615</v>
      </c>
      <c r="B616">
        <v>75500</v>
      </c>
      <c r="C616">
        <v>0.39881665741915695</v>
      </c>
      <c r="D616" t="str">
        <f t="shared" si="9"/>
        <v>A2</v>
      </c>
      <c r="E616" s="2">
        <v>1160</v>
      </c>
      <c r="F616" s="3">
        <v>185000</v>
      </c>
      <c r="G616" s="2">
        <v>1298</v>
      </c>
      <c r="H616" s="3">
        <v>140000</v>
      </c>
    </row>
    <row r="617" spans="1:8" x14ac:dyDescent="0.25">
      <c r="A617">
        <v>616</v>
      </c>
      <c r="B617">
        <v>137500</v>
      </c>
      <c r="C617">
        <v>0.9952045007563739</v>
      </c>
      <c r="D617" t="str">
        <f t="shared" si="9"/>
        <v>A1</v>
      </c>
      <c r="E617" s="2">
        <v>1161</v>
      </c>
      <c r="F617" s="3">
        <v>146000</v>
      </c>
      <c r="G617" s="2">
        <v>1299</v>
      </c>
      <c r="H617" s="3">
        <v>160000</v>
      </c>
    </row>
    <row r="618" spans="1:8" x14ac:dyDescent="0.25">
      <c r="A618">
        <v>617</v>
      </c>
      <c r="B618">
        <v>183200</v>
      </c>
      <c r="C618">
        <v>0.488954127130802</v>
      </c>
      <c r="D618" t="str">
        <f t="shared" si="9"/>
        <v>A2</v>
      </c>
      <c r="E618" s="2">
        <v>1163</v>
      </c>
      <c r="F618" s="3">
        <v>129000</v>
      </c>
      <c r="G618" s="2">
        <v>1305</v>
      </c>
      <c r="H618" s="3">
        <v>130000</v>
      </c>
    </row>
    <row r="619" spans="1:8" x14ac:dyDescent="0.25">
      <c r="A619">
        <v>618</v>
      </c>
      <c r="B619">
        <v>105500</v>
      </c>
      <c r="C619">
        <v>0.80468670187205038</v>
      </c>
      <c r="D619" t="str">
        <f t="shared" si="9"/>
        <v>A1</v>
      </c>
      <c r="E619" s="2">
        <v>1165</v>
      </c>
      <c r="F619" s="3">
        <v>194000</v>
      </c>
      <c r="G619" s="2">
        <v>1306</v>
      </c>
      <c r="H619" s="3">
        <v>325000</v>
      </c>
    </row>
    <row r="620" spans="1:8" x14ac:dyDescent="0.25">
      <c r="A620">
        <v>619</v>
      </c>
      <c r="B620">
        <v>314813</v>
      </c>
      <c r="C620">
        <v>0.11453687190526796</v>
      </c>
      <c r="D620" t="str">
        <f t="shared" si="9"/>
        <v>A2</v>
      </c>
      <c r="E620" s="2">
        <v>1169</v>
      </c>
      <c r="F620" s="3">
        <v>235000</v>
      </c>
      <c r="G620" s="2">
        <v>1308</v>
      </c>
      <c r="H620" s="3">
        <v>138000</v>
      </c>
    </row>
    <row r="621" spans="1:8" x14ac:dyDescent="0.25">
      <c r="A621">
        <v>620</v>
      </c>
      <c r="B621">
        <v>305000</v>
      </c>
      <c r="C621">
        <v>0.19398379913505126</v>
      </c>
      <c r="D621" t="str">
        <f t="shared" si="9"/>
        <v>A2</v>
      </c>
      <c r="E621" s="2">
        <v>1170</v>
      </c>
      <c r="F621" s="3">
        <v>625000</v>
      </c>
      <c r="G621" s="2">
        <v>1309</v>
      </c>
      <c r="H621" s="3">
        <v>147000</v>
      </c>
    </row>
    <row r="622" spans="1:8" x14ac:dyDescent="0.25">
      <c r="A622">
        <v>621</v>
      </c>
      <c r="B622">
        <v>67000</v>
      </c>
      <c r="C622">
        <v>0.55278279887761772</v>
      </c>
      <c r="D622" t="str">
        <f t="shared" si="9"/>
        <v>A1</v>
      </c>
      <c r="E622" s="2">
        <v>1171</v>
      </c>
      <c r="F622" s="3">
        <v>171000</v>
      </c>
      <c r="G622" s="2">
        <v>1310</v>
      </c>
      <c r="H622" s="3">
        <v>179200</v>
      </c>
    </row>
    <row r="623" spans="1:8" x14ac:dyDescent="0.25">
      <c r="A623">
        <v>622</v>
      </c>
      <c r="B623">
        <v>240000</v>
      </c>
      <c r="C623">
        <v>6.1102926298490901E-2</v>
      </c>
      <c r="D623" t="str">
        <f t="shared" si="9"/>
        <v>A2</v>
      </c>
      <c r="E623" s="2">
        <v>1173</v>
      </c>
      <c r="F623" s="3">
        <v>171900</v>
      </c>
      <c r="G623" s="2">
        <v>1311</v>
      </c>
      <c r="H623" s="3">
        <v>335000</v>
      </c>
    </row>
    <row r="624" spans="1:8" x14ac:dyDescent="0.25">
      <c r="A624">
        <v>623</v>
      </c>
      <c r="B624">
        <v>135000</v>
      </c>
      <c r="C624">
        <v>0.46269781384596664</v>
      </c>
      <c r="D624" t="str">
        <f t="shared" si="9"/>
        <v>A2</v>
      </c>
      <c r="E624" s="2">
        <v>1175</v>
      </c>
      <c r="F624" s="3">
        <v>239000</v>
      </c>
      <c r="G624" s="2">
        <v>1315</v>
      </c>
      <c r="H624" s="3">
        <v>119000</v>
      </c>
    </row>
    <row r="625" spans="1:8" x14ac:dyDescent="0.25">
      <c r="A625">
        <v>624</v>
      </c>
      <c r="B625">
        <v>168500</v>
      </c>
      <c r="C625">
        <v>0.55106741044647323</v>
      </c>
      <c r="D625" t="str">
        <f t="shared" si="9"/>
        <v>A1</v>
      </c>
      <c r="E625" s="2">
        <v>1178</v>
      </c>
      <c r="F625" s="3">
        <v>115000</v>
      </c>
      <c r="G625" s="2">
        <v>1316</v>
      </c>
      <c r="H625" s="3">
        <v>206900</v>
      </c>
    </row>
    <row r="626" spans="1:8" x14ac:dyDescent="0.25">
      <c r="A626">
        <v>625</v>
      </c>
      <c r="B626">
        <v>165150</v>
      </c>
      <c r="C626">
        <v>5.3230354298434257E-2</v>
      </c>
      <c r="D626" t="str">
        <f t="shared" si="9"/>
        <v>A2</v>
      </c>
      <c r="E626" s="2">
        <v>1179</v>
      </c>
      <c r="F626" s="3">
        <v>154900</v>
      </c>
      <c r="G626" s="2">
        <v>1317</v>
      </c>
      <c r="H626" s="3">
        <v>295493</v>
      </c>
    </row>
    <row r="627" spans="1:8" x14ac:dyDescent="0.25">
      <c r="A627">
        <v>626</v>
      </c>
      <c r="B627">
        <v>160000</v>
      </c>
      <c r="C627">
        <v>2.8299745112482011E-2</v>
      </c>
      <c r="D627" t="str">
        <f t="shared" si="9"/>
        <v>A2</v>
      </c>
      <c r="E627" s="2">
        <v>1181</v>
      </c>
      <c r="F627" s="3">
        <v>250000</v>
      </c>
      <c r="G627" s="2">
        <v>1318</v>
      </c>
      <c r="H627" s="3">
        <v>208900</v>
      </c>
    </row>
    <row r="628" spans="1:8" x14ac:dyDescent="0.25">
      <c r="A628">
        <v>627</v>
      </c>
      <c r="B628">
        <v>139900</v>
      </c>
      <c r="C628">
        <v>0.86810447139223701</v>
      </c>
      <c r="D628" t="str">
        <f t="shared" si="9"/>
        <v>A1</v>
      </c>
      <c r="E628" s="2">
        <v>1182</v>
      </c>
      <c r="F628" s="3">
        <v>392500</v>
      </c>
      <c r="G628" s="2">
        <v>1321</v>
      </c>
      <c r="H628" s="3">
        <v>156500</v>
      </c>
    </row>
    <row r="629" spans="1:8" x14ac:dyDescent="0.25">
      <c r="A629">
        <v>628</v>
      </c>
      <c r="B629">
        <v>153000</v>
      </c>
      <c r="C629">
        <v>0.28154831492415466</v>
      </c>
      <c r="D629" t="str">
        <f t="shared" si="9"/>
        <v>A2</v>
      </c>
      <c r="E629" s="2">
        <v>1183</v>
      </c>
      <c r="F629" s="3">
        <v>745000</v>
      </c>
      <c r="G629" s="2">
        <v>1324</v>
      </c>
      <c r="H629" s="3">
        <v>82500</v>
      </c>
    </row>
    <row r="630" spans="1:8" x14ac:dyDescent="0.25">
      <c r="A630">
        <v>629</v>
      </c>
      <c r="B630">
        <v>135000</v>
      </c>
      <c r="C630">
        <v>0.73416845709086376</v>
      </c>
      <c r="D630" t="str">
        <f t="shared" si="9"/>
        <v>A1</v>
      </c>
      <c r="E630" s="2">
        <v>1184</v>
      </c>
      <c r="F630" s="3">
        <v>120000</v>
      </c>
      <c r="G630" s="2">
        <v>1333</v>
      </c>
      <c r="H630" s="3">
        <v>100000</v>
      </c>
    </row>
    <row r="631" spans="1:8" x14ac:dyDescent="0.25">
      <c r="A631">
        <v>630</v>
      </c>
      <c r="B631">
        <v>168500</v>
      </c>
      <c r="C631">
        <v>0.97621107737489421</v>
      </c>
      <c r="D631" t="str">
        <f t="shared" si="9"/>
        <v>A1</v>
      </c>
      <c r="E631" s="2">
        <v>1188</v>
      </c>
      <c r="F631" s="3">
        <v>262000</v>
      </c>
      <c r="G631" s="2">
        <v>1334</v>
      </c>
      <c r="H631" s="3">
        <v>125500</v>
      </c>
    </row>
    <row r="632" spans="1:8" x14ac:dyDescent="0.25">
      <c r="A632">
        <v>631</v>
      </c>
      <c r="B632">
        <v>124000</v>
      </c>
      <c r="C632">
        <v>0.73384998478967178</v>
      </c>
      <c r="D632" t="str">
        <f t="shared" si="9"/>
        <v>A1</v>
      </c>
      <c r="E632" s="2">
        <v>1191</v>
      </c>
      <c r="F632" s="3">
        <v>168000</v>
      </c>
      <c r="G632" s="2">
        <v>1335</v>
      </c>
      <c r="H632" s="3">
        <v>125000</v>
      </c>
    </row>
    <row r="633" spans="1:8" x14ac:dyDescent="0.25">
      <c r="A633">
        <v>632</v>
      </c>
      <c r="B633">
        <v>209500</v>
      </c>
      <c r="C633">
        <v>0.34269609946506341</v>
      </c>
      <c r="D633" t="str">
        <f t="shared" si="9"/>
        <v>A2</v>
      </c>
      <c r="E633" s="2">
        <v>1192</v>
      </c>
      <c r="F633" s="3">
        <v>174000</v>
      </c>
      <c r="G633" s="2">
        <v>1336</v>
      </c>
      <c r="H633" s="3">
        <v>167900</v>
      </c>
    </row>
    <row r="634" spans="1:8" x14ac:dyDescent="0.25">
      <c r="A634">
        <v>633</v>
      </c>
      <c r="B634">
        <v>82500</v>
      </c>
      <c r="C634">
        <v>0.57673504093011885</v>
      </c>
      <c r="D634" t="str">
        <f t="shared" si="9"/>
        <v>A1</v>
      </c>
      <c r="E634" s="2">
        <v>1193</v>
      </c>
      <c r="F634" s="3">
        <v>125000</v>
      </c>
      <c r="G634" s="2">
        <v>1338</v>
      </c>
      <c r="H634" s="3">
        <v>52500</v>
      </c>
    </row>
    <row r="635" spans="1:8" x14ac:dyDescent="0.25">
      <c r="A635">
        <v>634</v>
      </c>
      <c r="B635">
        <v>139400</v>
      </c>
      <c r="C635">
        <v>0.14947547973877506</v>
      </c>
      <c r="D635" t="str">
        <f t="shared" si="9"/>
        <v>A2</v>
      </c>
      <c r="E635" s="2">
        <v>1194</v>
      </c>
      <c r="F635" s="3">
        <v>165000</v>
      </c>
      <c r="G635" s="2">
        <v>1340</v>
      </c>
      <c r="H635" s="3">
        <v>128500</v>
      </c>
    </row>
    <row r="636" spans="1:8" x14ac:dyDescent="0.25">
      <c r="A636">
        <v>635</v>
      </c>
      <c r="B636">
        <v>144000</v>
      </c>
      <c r="C636">
        <v>0.61925319159431158</v>
      </c>
      <c r="D636" t="str">
        <f t="shared" si="9"/>
        <v>A1</v>
      </c>
      <c r="E636" s="2">
        <v>1195</v>
      </c>
      <c r="F636" s="3">
        <v>158000</v>
      </c>
      <c r="G636" s="2">
        <v>1341</v>
      </c>
      <c r="H636" s="3">
        <v>123000</v>
      </c>
    </row>
    <row r="637" spans="1:8" x14ac:dyDescent="0.25">
      <c r="A637">
        <v>636</v>
      </c>
      <c r="B637">
        <v>200000</v>
      </c>
      <c r="C637">
        <v>3.7819062745282794E-2</v>
      </c>
      <c r="D637" t="str">
        <f t="shared" si="9"/>
        <v>A2</v>
      </c>
      <c r="E637" s="2">
        <v>1196</v>
      </c>
      <c r="F637" s="3">
        <v>176000</v>
      </c>
      <c r="G637" s="2">
        <v>1342</v>
      </c>
      <c r="H637" s="3">
        <v>155000</v>
      </c>
    </row>
    <row r="638" spans="1:8" x14ac:dyDescent="0.25">
      <c r="A638">
        <v>637</v>
      </c>
      <c r="B638">
        <v>60000</v>
      </c>
      <c r="C638">
        <v>0.28496550754130323</v>
      </c>
      <c r="D638" t="str">
        <f t="shared" si="9"/>
        <v>A2</v>
      </c>
      <c r="E638" s="2">
        <v>1200</v>
      </c>
      <c r="F638" s="3">
        <v>148000</v>
      </c>
      <c r="G638" s="2">
        <v>1343</v>
      </c>
      <c r="H638" s="3">
        <v>228500</v>
      </c>
    </row>
    <row r="639" spans="1:8" x14ac:dyDescent="0.25">
      <c r="A639">
        <v>638</v>
      </c>
      <c r="B639">
        <v>93000</v>
      </c>
      <c r="C639">
        <v>0.63251687087827158</v>
      </c>
      <c r="D639" t="str">
        <f t="shared" si="9"/>
        <v>A1</v>
      </c>
      <c r="E639" s="2">
        <v>1204</v>
      </c>
      <c r="F639" s="3">
        <v>213000</v>
      </c>
      <c r="G639" s="2">
        <v>1345</v>
      </c>
      <c r="H639" s="3">
        <v>155835</v>
      </c>
    </row>
    <row r="640" spans="1:8" x14ac:dyDescent="0.25">
      <c r="A640">
        <v>639</v>
      </c>
      <c r="B640">
        <v>85000</v>
      </c>
      <c r="C640">
        <v>0.52534033556930848</v>
      </c>
      <c r="D640" t="str">
        <f t="shared" si="9"/>
        <v>A1</v>
      </c>
      <c r="E640" s="2">
        <v>1205</v>
      </c>
      <c r="F640" s="3">
        <v>153500</v>
      </c>
      <c r="G640" s="2">
        <v>1346</v>
      </c>
      <c r="H640" s="3">
        <v>108500</v>
      </c>
    </row>
    <row r="641" spans="1:8" x14ac:dyDescent="0.25">
      <c r="A641">
        <v>640</v>
      </c>
      <c r="B641">
        <v>264561</v>
      </c>
      <c r="C641">
        <v>0.20292756270290846</v>
      </c>
      <c r="D641" t="str">
        <f t="shared" si="9"/>
        <v>A2</v>
      </c>
      <c r="E641" s="2">
        <v>1206</v>
      </c>
      <c r="F641" s="3">
        <v>271900</v>
      </c>
      <c r="G641" s="2">
        <v>1350</v>
      </c>
      <c r="H641" s="3">
        <v>122000</v>
      </c>
    </row>
    <row r="642" spans="1:8" x14ac:dyDescent="0.25">
      <c r="A642">
        <v>641</v>
      </c>
      <c r="B642">
        <v>274000</v>
      </c>
      <c r="C642">
        <v>0.95146962828278636</v>
      </c>
      <c r="D642" t="str">
        <f t="shared" si="9"/>
        <v>A1</v>
      </c>
      <c r="E642" s="2">
        <v>1209</v>
      </c>
      <c r="F642" s="3">
        <v>140000</v>
      </c>
      <c r="G642" s="2">
        <v>1351</v>
      </c>
      <c r="H642" s="3">
        <v>200000</v>
      </c>
    </row>
    <row r="643" spans="1:8" x14ac:dyDescent="0.25">
      <c r="A643">
        <v>642</v>
      </c>
      <c r="B643">
        <v>226000</v>
      </c>
      <c r="C643">
        <v>0.16547248795675173</v>
      </c>
      <c r="D643" t="str">
        <f t="shared" ref="D643:D706" si="10">IF(C643&gt;0.5, "A1", "A2")</f>
        <v>A2</v>
      </c>
      <c r="E643" s="2">
        <v>1210</v>
      </c>
      <c r="F643" s="3">
        <v>290000</v>
      </c>
      <c r="G643" s="2">
        <v>1352</v>
      </c>
      <c r="H643" s="3">
        <v>171000</v>
      </c>
    </row>
    <row r="644" spans="1:8" x14ac:dyDescent="0.25">
      <c r="A644">
        <v>643</v>
      </c>
      <c r="B644">
        <v>345000</v>
      </c>
      <c r="C644">
        <v>0.99628797724289375</v>
      </c>
      <c r="D644" t="str">
        <f t="shared" si="10"/>
        <v>A1</v>
      </c>
      <c r="E644" s="2">
        <v>1211</v>
      </c>
      <c r="F644" s="3">
        <v>189000</v>
      </c>
      <c r="G644" s="2">
        <v>1353</v>
      </c>
      <c r="H644" s="3">
        <v>134900</v>
      </c>
    </row>
    <row r="645" spans="1:8" x14ac:dyDescent="0.25">
      <c r="A645">
        <v>644</v>
      </c>
      <c r="B645">
        <v>152000</v>
      </c>
      <c r="C645">
        <v>4.5938377952532861E-2</v>
      </c>
      <c r="D645" t="str">
        <f t="shared" si="10"/>
        <v>A2</v>
      </c>
      <c r="E645" s="2">
        <v>1212</v>
      </c>
      <c r="F645" s="3">
        <v>164000</v>
      </c>
      <c r="G645" s="2">
        <v>1355</v>
      </c>
      <c r="H645" s="3">
        <v>235000</v>
      </c>
    </row>
    <row r="646" spans="1:8" x14ac:dyDescent="0.25">
      <c r="A646">
        <v>645</v>
      </c>
      <c r="B646">
        <v>370878</v>
      </c>
      <c r="C646">
        <v>0.7675702378050121</v>
      </c>
      <c r="D646" t="str">
        <f t="shared" si="10"/>
        <v>A1</v>
      </c>
      <c r="E646" s="2">
        <v>1215</v>
      </c>
      <c r="F646" s="3">
        <v>134500</v>
      </c>
      <c r="G646" s="2">
        <v>1356</v>
      </c>
      <c r="H646" s="3">
        <v>170000</v>
      </c>
    </row>
    <row r="647" spans="1:8" x14ac:dyDescent="0.25">
      <c r="A647">
        <v>646</v>
      </c>
      <c r="B647">
        <v>143250</v>
      </c>
      <c r="C647">
        <v>0.4247971948097381</v>
      </c>
      <c r="D647" t="str">
        <f t="shared" si="10"/>
        <v>A2</v>
      </c>
      <c r="E647" s="2">
        <v>1217</v>
      </c>
      <c r="F647" s="3">
        <v>112000</v>
      </c>
      <c r="G647" s="2">
        <v>1357</v>
      </c>
      <c r="H647" s="3">
        <v>110000</v>
      </c>
    </row>
    <row r="648" spans="1:8" x14ac:dyDescent="0.25">
      <c r="A648">
        <v>647</v>
      </c>
      <c r="B648">
        <v>98300</v>
      </c>
      <c r="C648">
        <v>0.28589341136980373</v>
      </c>
      <c r="D648" t="str">
        <f t="shared" si="10"/>
        <v>A2</v>
      </c>
      <c r="E648" s="2">
        <v>1219</v>
      </c>
      <c r="F648" s="3">
        <v>80500</v>
      </c>
      <c r="G648" s="2">
        <v>1360</v>
      </c>
      <c r="H648" s="3">
        <v>315000</v>
      </c>
    </row>
    <row r="649" spans="1:8" x14ac:dyDescent="0.25">
      <c r="A649">
        <v>648</v>
      </c>
      <c r="B649">
        <v>155000</v>
      </c>
      <c r="C649">
        <v>0.89768058503663883</v>
      </c>
      <c r="D649" t="str">
        <f t="shared" si="10"/>
        <v>A1</v>
      </c>
      <c r="E649" s="2">
        <v>1223</v>
      </c>
      <c r="F649" s="3">
        <v>143000</v>
      </c>
      <c r="G649" s="2">
        <v>1362</v>
      </c>
      <c r="H649" s="3">
        <v>260000</v>
      </c>
    </row>
    <row r="650" spans="1:8" x14ac:dyDescent="0.25">
      <c r="A650">
        <v>649</v>
      </c>
      <c r="B650">
        <v>155000</v>
      </c>
      <c r="C650">
        <v>0.80181030550680843</v>
      </c>
      <c r="D650" t="str">
        <f t="shared" si="10"/>
        <v>A1</v>
      </c>
      <c r="E650" s="2">
        <v>1227</v>
      </c>
      <c r="F650" s="3">
        <v>214000</v>
      </c>
      <c r="G650" s="2">
        <v>1363</v>
      </c>
      <c r="H650" s="3">
        <v>104900</v>
      </c>
    </row>
    <row r="651" spans="1:8" x14ac:dyDescent="0.25">
      <c r="A651">
        <v>650</v>
      </c>
      <c r="B651">
        <v>84500</v>
      </c>
      <c r="C651">
        <v>0.60701366234308596</v>
      </c>
      <c r="D651" t="str">
        <f t="shared" si="10"/>
        <v>A1</v>
      </c>
      <c r="E651" s="2">
        <v>1228</v>
      </c>
      <c r="F651" s="3">
        <v>147000</v>
      </c>
      <c r="G651" s="2">
        <v>1365</v>
      </c>
      <c r="H651" s="3">
        <v>144152</v>
      </c>
    </row>
    <row r="652" spans="1:8" x14ac:dyDescent="0.25">
      <c r="A652">
        <v>651</v>
      </c>
      <c r="B652">
        <v>205950</v>
      </c>
      <c r="C652">
        <v>0.4787754967061979</v>
      </c>
      <c r="D652" t="str">
        <f t="shared" si="10"/>
        <v>A2</v>
      </c>
      <c r="E652" s="2">
        <v>1230</v>
      </c>
      <c r="F652" s="3">
        <v>127000</v>
      </c>
      <c r="G652" s="2">
        <v>1367</v>
      </c>
      <c r="H652" s="3">
        <v>193000</v>
      </c>
    </row>
    <row r="653" spans="1:8" x14ac:dyDescent="0.25">
      <c r="A653">
        <v>652</v>
      </c>
      <c r="B653">
        <v>108000</v>
      </c>
      <c r="C653">
        <v>0.9177020280155902</v>
      </c>
      <c r="D653" t="str">
        <f t="shared" si="10"/>
        <v>A1</v>
      </c>
      <c r="E653" s="2">
        <v>1231</v>
      </c>
      <c r="F653" s="3">
        <v>190000</v>
      </c>
      <c r="G653" s="2">
        <v>1368</v>
      </c>
      <c r="H653" s="3">
        <v>127000</v>
      </c>
    </row>
    <row r="654" spans="1:8" x14ac:dyDescent="0.25">
      <c r="A654">
        <v>653</v>
      </c>
      <c r="B654">
        <v>191000</v>
      </c>
      <c r="C654">
        <v>0.3179162640595482</v>
      </c>
      <c r="D654" t="str">
        <f t="shared" si="10"/>
        <v>A2</v>
      </c>
      <c r="E654" s="2">
        <v>1233</v>
      </c>
      <c r="F654" s="3">
        <v>101800</v>
      </c>
      <c r="G654" s="2">
        <v>1370</v>
      </c>
      <c r="H654" s="3">
        <v>232000</v>
      </c>
    </row>
    <row r="655" spans="1:8" x14ac:dyDescent="0.25">
      <c r="A655">
        <v>654</v>
      </c>
      <c r="B655">
        <v>135000</v>
      </c>
      <c r="C655">
        <v>0.4332091458604157</v>
      </c>
      <c r="D655" t="str">
        <f t="shared" si="10"/>
        <v>A2</v>
      </c>
      <c r="E655" s="2">
        <v>1236</v>
      </c>
      <c r="F655" s="3">
        <v>138887</v>
      </c>
      <c r="G655" s="2">
        <v>1374</v>
      </c>
      <c r="H655" s="3">
        <v>466500</v>
      </c>
    </row>
    <row r="656" spans="1:8" x14ac:dyDescent="0.25">
      <c r="A656">
        <v>655</v>
      </c>
      <c r="B656">
        <v>350000</v>
      </c>
      <c r="C656">
        <v>0.39796699211699182</v>
      </c>
      <c r="D656" t="str">
        <f t="shared" si="10"/>
        <v>A2</v>
      </c>
      <c r="E656" s="2">
        <v>1237</v>
      </c>
      <c r="F656" s="3">
        <v>175500</v>
      </c>
      <c r="G656" s="2">
        <v>1376</v>
      </c>
      <c r="H656" s="3">
        <v>239000</v>
      </c>
    </row>
    <row r="657" spans="1:8" x14ac:dyDescent="0.25">
      <c r="A657">
        <v>656</v>
      </c>
      <c r="B657">
        <v>88000</v>
      </c>
      <c r="C657">
        <v>0.65822416709134346</v>
      </c>
      <c r="D657" t="str">
        <f t="shared" si="10"/>
        <v>A1</v>
      </c>
      <c r="E657" s="2">
        <v>1238</v>
      </c>
      <c r="F657" s="3">
        <v>195000</v>
      </c>
      <c r="G657" s="2">
        <v>1378</v>
      </c>
      <c r="H657" s="3">
        <v>117000</v>
      </c>
    </row>
    <row r="658" spans="1:8" x14ac:dyDescent="0.25">
      <c r="A658">
        <v>657</v>
      </c>
      <c r="B658">
        <v>145500</v>
      </c>
      <c r="C658">
        <v>0.33657048408838974</v>
      </c>
      <c r="D658" t="str">
        <f t="shared" si="10"/>
        <v>A2</v>
      </c>
      <c r="E658" s="2">
        <v>1241</v>
      </c>
      <c r="F658" s="3">
        <v>224900</v>
      </c>
      <c r="G658" s="2">
        <v>1379</v>
      </c>
      <c r="H658" s="3">
        <v>83000</v>
      </c>
    </row>
    <row r="659" spans="1:8" x14ac:dyDescent="0.25">
      <c r="A659">
        <v>658</v>
      </c>
      <c r="B659">
        <v>149000</v>
      </c>
      <c r="C659">
        <v>0.36220569713374218</v>
      </c>
      <c r="D659" t="str">
        <f t="shared" si="10"/>
        <v>A2</v>
      </c>
      <c r="E659" s="2">
        <v>1242</v>
      </c>
      <c r="F659" s="3">
        <v>248328</v>
      </c>
      <c r="G659" s="2">
        <v>1381</v>
      </c>
      <c r="H659" s="3">
        <v>58500</v>
      </c>
    </row>
    <row r="660" spans="1:8" x14ac:dyDescent="0.25">
      <c r="A660">
        <v>659</v>
      </c>
      <c r="B660">
        <v>97500</v>
      </c>
      <c r="C660">
        <v>0.39807019796642518</v>
      </c>
      <c r="D660" t="str">
        <f t="shared" si="10"/>
        <v>A2</v>
      </c>
      <c r="E660" s="2">
        <v>1243</v>
      </c>
      <c r="F660" s="3">
        <v>170000</v>
      </c>
      <c r="G660" s="2">
        <v>1382</v>
      </c>
      <c r="H660" s="3">
        <v>237500</v>
      </c>
    </row>
    <row r="661" spans="1:8" x14ac:dyDescent="0.25">
      <c r="A661">
        <v>660</v>
      </c>
      <c r="B661">
        <v>167000</v>
      </c>
      <c r="C661">
        <v>0.31866550011950234</v>
      </c>
      <c r="D661" t="str">
        <f t="shared" si="10"/>
        <v>A2</v>
      </c>
      <c r="E661" s="2">
        <v>1244</v>
      </c>
      <c r="F661" s="3">
        <v>465000</v>
      </c>
      <c r="G661" s="2">
        <v>1384</v>
      </c>
      <c r="H661" s="3">
        <v>112000</v>
      </c>
    </row>
    <row r="662" spans="1:8" x14ac:dyDescent="0.25">
      <c r="A662">
        <v>661</v>
      </c>
      <c r="B662">
        <v>197900</v>
      </c>
      <c r="C662">
        <v>0.43780354479238737</v>
      </c>
      <c r="D662" t="str">
        <f t="shared" si="10"/>
        <v>A2</v>
      </c>
      <c r="E662" s="2">
        <v>1245</v>
      </c>
      <c r="F662" s="3">
        <v>230000</v>
      </c>
      <c r="G662" s="2">
        <v>1386</v>
      </c>
      <c r="H662" s="3">
        <v>125500</v>
      </c>
    </row>
    <row r="663" spans="1:8" x14ac:dyDescent="0.25">
      <c r="A663">
        <v>662</v>
      </c>
      <c r="B663">
        <v>402000</v>
      </c>
      <c r="C663">
        <v>0.38176229592445021</v>
      </c>
      <c r="D663" t="str">
        <f t="shared" si="10"/>
        <v>A2</v>
      </c>
      <c r="E663" s="2">
        <v>1247</v>
      </c>
      <c r="F663" s="3">
        <v>186500</v>
      </c>
      <c r="G663" s="2">
        <v>1389</v>
      </c>
      <c r="H663" s="3">
        <v>377500</v>
      </c>
    </row>
    <row r="664" spans="1:8" x14ac:dyDescent="0.25">
      <c r="A664">
        <v>663</v>
      </c>
      <c r="B664">
        <v>110000</v>
      </c>
      <c r="C664">
        <v>0.71887744259464859</v>
      </c>
      <c r="D664" t="str">
        <f t="shared" si="10"/>
        <v>A1</v>
      </c>
      <c r="E664" s="2">
        <v>1252</v>
      </c>
      <c r="F664" s="3">
        <v>171750</v>
      </c>
      <c r="G664" s="2">
        <v>1396</v>
      </c>
      <c r="H664" s="3">
        <v>281213</v>
      </c>
    </row>
    <row r="665" spans="1:8" x14ac:dyDescent="0.25">
      <c r="A665">
        <v>664</v>
      </c>
      <c r="B665">
        <v>137500</v>
      </c>
      <c r="C665">
        <v>0.34405436504354703</v>
      </c>
      <c r="D665" t="str">
        <f t="shared" si="10"/>
        <v>A2</v>
      </c>
      <c r="E665" s="2">
        <v>1253</v>
      </c>
      <c r="F665" s="3">
        <v>130000</v>
      </c>
      <c r="G665" s="2">
        <v>1397</v>
      </c>
      <c r="H665" s="3">
        <v>160000</v>
      </c>
    </row>
    <row r="666" spans="1:8" x14ac:dyDescent="0.25">
      <c r="A666">
        <v>665</v>
      </c>
      <c r="B666">
        <v>423000</v>
      </c>
      <c r="C666">
        <v>0.61454396379114573</v>
      </c>
      <c r="D666" t="str">
        <f t="shared" si="10"/>
        <v>A1</v>
      </c>
      <c r="E666" s="2">
        <v>1254</v>
      </c>
      <c r="F666" s="3">
        <v>294000</v>
      </c>
      <c r="G666" s="2">
        <v>1398</v>
      </c>
      <c r="H666" s="3">
        <v>137500</v>
      </c>
    </row>
    <row r="667" spans="1:8" x14ac:dyDescent="0.25">
      <c r="A667">
        <v>666</v>
      </c>
      <c r="B667">
        <v>230500</v>
      </c>
      <c r="C667">
        <v>0.75254826905534844</v>
      </c>
      <c r="D667" t="str">
        <f t="shared" si="10"/>
        <v>A1</v>
      </c>
      <c r="E667" s="2">
        <v>1255</v>
      </c>
      <c r="F667" s="3">
        <v>165400</v>
      </c>
      <c r="G667" s="2">
        <v>1399</v>
      </c>
      <c r="H667" s="3">
        <v>138000</v>
      </c>
    </row>
    <row r="668" spans="1:8" x14ac:dyDescent="0.25">
      <c r="A668">
        <v>667</v>
      </c>
      <c r="B668">
        <v>129000</v>
      </c>
      <c r="C668">
        <v>0.36710946232530572</v>
      </c>
      <c r="D668" t="str">
        <f t="shared" si="10"/>
        <v>A2</v>
      </c>
      <c r="E668" s="2">
        <v>1261</v>
      </c>
      <c r="F668" s="3">
        <v>181000</v>
      </c>
      <c r="G668" s="2">
        <v>1400</v>
      </c>
      <c r="H668" s="3">
        <v>137450</v>
      </c>
    </row>
    <row r="669" spans="1:8" x14ac:dyDescent="0.25">
      <c r="A669">
        <v>668</v>
      </c>
      <c r="B669">
        <v>193500</v>
      </c>
      <c r="C669">
        <v>5.1487103950559332E-2</v>
      </c>
      <c r="D669" t="str">
        <f t="shared" si="10"/>
        <v>A2</v>
      </c>
      <c r="E669" s="2">
        <v>1264</v>
      </c>
      <c r="F669" s="3">
        <v>180500</v>
      </c>
      <c r="G669" s="2">
        <v>1403</v>
      </c>
      <c r="H669" s="3">
        <v>193879</v>
      </c>
    </row>
    <row r="670" spans="1:8" x14ac:dyDescent="0.25">
      <c r="A670">
        <v>669</v>
      </c>
      <c r="B670">
        <v>168000</v>
      </c>
      <c r="C670">
        <v>0.32690952003323748</v>
      </c>
      <c r="D670" t="str">
        <f t="shared" si="10"/>
        <v>A2</v>
      </c>
      <c r="E670" s="2">
        <v>1265</v>
      </c>
      <c r="F670" s="3">
        <v>181000</v>
      </c>
      <c r="G670" s="2">
        <v>1404</v>
      </c>
      <c r="H670" s="3">
        <v>282922</v>
      </c>
    </row>
    <row r="671" spans="1:8" x14ac:dyDescent="0.25">
      <c r="A671">
        <v>670</v>
      </c>
      <c r="B671">
        <v>137500</v>
      </c>
      <c r="C671">
        <v>0.44719359955541749</v>
      </c>
      <c r="D671" t="str">
        <f t="shared" si="10"/>
        <v>A2</v>
      </c>
      <c r="E671" s="2">
        <v>1267</v>
      </c>
      <c r="F671" s="3">
        <v>122000</v>
      </c>
      <c r="G671" s="2">
        <v>1406</v>
      </c>
      <c r="H671" s="3">
        <v>275000</v>
      </c>
    </row>
    <row r="672" spans="1:8" x14ac:dyDescent="0.25">
      <c r="A672">
        <v>671</v>
      </c>
      <c r="B672">
        <v>173500</v>
      </c>
      <c r="C672">
        <v>0.44047503120251075</v>
      </c>
      <c r="D672" t="str">
        <f t="shared" si="10"/>
        <v>A2</v>
      </c>
      <c r="E672" s="2">
        <v>1269</v>
      </c>
      <c r="F672" s="3">
        <v>381000</v>
      </c>
      <c r="G672" s="2">
        <v>1407</v>
      </c>
      <c r="H672" s="3">
        <v>133000</v>
      </c>
    </row>
    <row r="673" spans="1:8" x14ac:dyDescent="0.25">
      <c r="A673">
        <v>672</v>
      </c>
      <c r="B673">
        <v>103600</v>
      </c>
      <c r="C673">
        <v>0.64671040388135559</v>
      </c>
      <c r="D673" t="str">
        <f t="shared" si="10"/>
        <v>A1</v>
      </c>
      <c r="E673" s="2">
        <v>1270</v>
      </c>
      <c r="F673" s="3">
        <v>144000</v>
      </c>
      <c r="G673" s="2">
        <v>1408</v>
      </c>
      <c r="H673" s="3">
        <v>112000</v>
      </c>
    </row>
    <row r="674" spans="1:8" x14ac:dyDescent="0.25">
      <c r="A674">
        <v>673</v>
      </c>
      <c r="B674">
        <v>165000</v>
      </c>
      <c r="C674">
        <v>0.3974252312353318</v>
      </c>
      <c r="D674" t="str">
        <f t="shared" si="10"/>
        <v>A2</v>
      </c>
      <c r="E674" s="2">
        <v>1272</v>
      </c>
      <c r="F674" s="3">
        <v>185750</v>
      </c>
      <c r="G674" s="2">
        <v>1410</v>
      </c>
      <c r="H674" s="3">
        <v>215000</v>
      </c>
    </row>
    <row r="675" spans="1:8" x14ac:dyDescent="0.25">
      <c r="A675">
        <v>674</v>
      </c>
      <c r="B675">
        <v>257500</v>
      </c>
      <c r="C675">
        <v>0.99430120334090277</v>
      </c>
      <c r="D675" t="str">
        <f t="shared" si="10"/>
        <v>A1</v>
      </c>
      <c r="E675" s="2">
        <v>1273</v>
      </c>
      <c r="F675" s="3">
        <v>137000</v>
      </c>
      <c r="G675" s="2">
        <v>1411</v>
      </c>
      <c r="H675" s="3">
        <v>230000</v>
      </c>
    </row>
    <row r="676" spans="1:8" x14ac:dyDescent="0.25">
      <c r="A676">
        <v>675</v>
      </c>
      <c r="B676">
        <v>140000</v>
      </c>
      <c r="C676">
        <v>0.71029754214373131</v>
      </c>
      <c r="D676" t="str">
        <f t="shared" si="10"/>
        <v>A1</v>
      </c>
      <c r="E676" s="2">
        <v>1274</v>
      </c>
      <c r="F676" s="3">
        <v>177000</v>
      </c>
      <c r="G676" s="2">
        <v>1412</v>
      </c>
      <c r="H676" s="3">
        <v>140000</v>
      </c>
    </row>
    <row r="677" spans="1:8" x14ac:dyDescent="0.25">
      <c r="A677">
        <v>676</v>
      </c>
      <c r="B677">
        <v>148500</v>
      </c>
      <c r="C677">
        <v>0.9623050492759766</v>
      </c>
      <c r="D677" t="str">
        <f t="shared" si="10"/>
        <v>A1</v>
      </c>
      <c r="E677" s="2">
        <v>1277</v>
      </c>
      <c r="F677" s="3">
        <v>162000</v>
      </c>
      <c r="G677" s="2">
        <v>1413</v>
      </c>
      <c r="H677" s="3">
        <v>90000</v>
      </c>
    </row>
    <row r="678" spans="1:8" x14ac:dyDescent="0.25">
      <c r="A678">
        <v>677</v>
      </c>
      <c r="B678">
        <v>87000</v>
      </c>
      <c r="C678">
        <v>0.21250038537471883</v>
      </c>
      <c r="D678" t="str">
        <f t="shared" si="10"/>
        <v>A2</v>
      </c>
      <c r="E678" s="2">
        <v>1279</v>
      </c>
      <c r="F678" s="3">
        <v>237000</v>
      </c>
      <c r="G678" s="2">
        <v>1415</v>
      </c>
      <c r="H678" s="3">
        <v>207000</v>
      </c>
    </row>
    <row r="679" spans="1:8" x14ac:dyDescent="0.25">
      <c r="A679">
        <v>678</v>
      </c>
      <c r="B679">
        <v>109500</v>
      </c>
      <c r="C679">
        <v>0.19425228142203044</v>
      </c>
      <c r="D679" t="str">
        <f t="shared" si="10"/>
        <v>A2</v>
      </c>
      <c r="E679" s="2">
        <v>1280</v>
      </c>
      <c r="F679" s="3">
        <v>68400</v>
      </c>
      <c r="G679" s="2">
        <v>1416</v>
      </c>
      <c r="H679" s="3">
        <v>175900</v>
      </c>
    </row>
    <row r="680" spans="1:8" x14ac:dyDescent="0.25">
      <c r="A680">
        <v>679</v>
      </c>
      <c r="B680">
        <v>372500</v>
      </c>
      <c r="C680">
        <v>0.58504761635221358</v>
      </c>
      <c r="D680" t="str">
        <f t="shared" si="10"/>
        <v>A1</v>
      </c>
      <c r="E680" s="2">
        <v>1281</v>
      </c>
      <c r="F680" s="3">
        <v>227000</v>
      </c>
      <c r="G680" s="2">
        <v>1419</v>
      </c>
      <c r="H680" s="3">
        <v>124000</v>
      </c>
    </row>
    <row r="681" spans="1:8" x14ac:dyDescent="0.25">
      <c r="A681">
        <v>680</v>
      </c>
      <c r="B681">
        <v>128500</v>
      </c>
      <c r="C681">
        <v>0.94380942840897097</v>
      </c>
      <c r="D681" t="str">
        <f t="shared" si="10"/>
        <v>A1</v>
      </c>
      <c r="E681" s="2">
        <v>1282</v>
      </c>
      <c r="F681" s="3">
        <v>180000</v>
      </c>
      <c r="G681" s="2">
        <v>1420</v>
      </c>
      <c r="H681" s="3">
        <v>223000</v>
      </c>
    </row>
    <row r="682" spans="1:8" x14ac:dyDescent="0.25">
      <c r="A682">
        <v>681</v>
      </c>
      <c r="B682">
        <v>143000</v>
      </c>
      <c r="C682">
        <v>0.97732919408973296</v>
      </c>
      <c r="D682" t="str">
        <f t="shared" si="10"/>
        <v>A1</v>
      </c>
      <c r="E682" s="2">
        <v>1283</v>
      </c>
      <c r="F682" s="3">
        <v>150500</v>
      </c>
      <c r="G682" s="2">
        <v>1425</v>
      </c>
      <c r="H682" s="3">
        <v>144000</v>
      </c>
    </row>
    <row r="683" spans="1:8" x14ac:dyDescent="0.25">
      <c r="A683">
        <v>682</v>
      </c>
      <c r="B683">
        <v>159434</v>
      </c>
      <c r="C683">
        <v>0.13576399541799533</v>
      </c>
      <c r="D683" t="str">
        <f t="shared" si="10"/>
        <v>A2</v>
      </c>
      <c r="E683" s="2">
        <v>1284</v>
      </c>
      <c r="F683" s="3">
        <v>139000</v>
      </c>
      <c r="G683" s="2">
        <v>1427</v>
      </c>
      <c r="H683" s="3">
        <v>271000</v>
      </c>
    </row>
    <row r="684" spans="1:8" x14ac:dyDescent="0.25">
      <c r="A684">
        <v>683</v>
      </c>
      <c r="B684">
        <v>173000</v>
      </c>
      <c r="C684">
        <v>0.66003664973610698</v>
      </c>
      <c r="D684" t="str">
        <f t="shared" si="10"/>
        <v>A1</v>
      </c>
      <c r="E684" s="2">
        <v>1285</v>
      </c>
      <c r="F684" s="3">
        <v>169000</v>
      </c>
      <c r="G684" s="2">
        <v>1428</v>
      </c>
      <c r="H684" s="3">
        <v>140000</v>
      </c>
    </row>
    <row r="685" spans="1:8" x14ac:dyDescent="0.25">
      <c r="A685">
        <v>684</v>
      </c>
      <c r="B685">
        <v>285000</v>
      </c>
      <c r="C685">
        <v>0.13507605925699995</v>
      </c>
      <c r="D685" t="str">
        <f t="shared" si="10"/>
        <v>A2</v>
      </c>
      <c r="E685" s="2">
        <v>1286</v>
      </c>
      <c r="F685" s="3">
        <v>132500</v>
      </c>
      <c r="G685" s="2">
        <v>1429</v>
      </c>
      <c r="H685" s="3">
        <v>119000</v>
      </c>
    </row>
    <row r="686" spans="1:8" x14ac:dyDescent="0.25">
      <c r="A686">
        <v>685</v>
      </c>
      <c r="B686">
        <v>221000</v>
      </c>
      <c r="C686">
        <v>0.21457678713853756</v>
      </c>
      <c r="D686" t="str">
        <f t="shared" si="10"/>
        <v>A2</v>
      </c>
      <c r="E686" s="2">
        <v>1288</v>
      </c>
      <c r="F686" s="3">
        <v>190000</v>
      </c>
      <c r="G686" s="2">
        <v>1430</v>
      </c>
      <c r="H686" s="3">
        <v>182900</v>
      </c>
    </row>
    <row r="687" spans="1:8" x14ac:dyDescent="0.25">
      <c r="A687">
        <v>686</v>
      </c>
      <c r="B687">
        <v>207500</v>
      </c>
      <c r="C687">
        <v>0.15545473142855104</v>
      </c>
      <c r="D687" t="str">
        <f t="shared" si="10"/>
        <v>A2</v>
      </c>
      <c r="E687" s="2">
        <v>1294</v>
      </c>
      <c r="F687" s="3">
        <v>162900</v>
      </c>
      <c r="G687" s="2">
        <v>1434</v>
      </c>
      <c r="H687" s="3">
        <v>186500</v>
      </c>
    </row>
    <row r="688" spans="1:8" x14ac:dyDescent="0.25">
      <c r="A688">
        <v>687</v>
      </c>
      <c r="B688">
        <v>227875</v>
      </c>
      <c r="C688">
        <v>0.86328762584436503</v>
      </c>
      <c r="D688" t="str">
        <f t="shared" si="10"/>
        <v>A1</v>
      </c>
      <c r="E688" s="2">
        <v>1297</v>
      </c>
      <c r="F688" s="3">
        <v>155000</v>
      </c>
      <c r="G688" s="2">
        <v>1435</v>
      </c>
      <c r="H688" s="3">
        <v>160000</v>
      </c>
    </row>
    <row r="689" spans="1:8" x14ac:dyDescent="0.25">
      <c r="A689">
        <v>688</v>
      </c>
      <c r="B689">
        <v>148800</v>
      </c>
      <c r="C689">
        <v>0.8843301086122024</v>
      </c>
      <c r="D689" t="str">
        <f t="shared" si="10"/>
        <v>A1</v>
      </c>
      <c r="E689" s="2">
        <v>1300</v>
      </c>
      <c r="F689" s="3">
        <v>154000</v>
      </c>
      <c r="G689" s="2">
        <v>1436</v>
      </c>
      <c r="H689" s="3">
        <v>174000</v>
      </c>
    </row>
    <row r="690" spans="1:8" x14ac:dyDescent="0.25">
      <c r="A690">
        <v>689</v>
      </c>
      <c r="B690">
        <v>392000</v>
      </c>
      <c r="C690">
        <v>0.64364311937713492</v>
      </c>
      <c r="D690" t="str">
        <f t="shared" si="10"/>
        <v>A1</v>
      </c>
      <c r="E690" s="2">
        <v>1301</v>
      </c>
      <c r="F690" s="3">
        <v>225000</v>
      </c>
      <c r="G690" s="2">
        <v>1437</v>
      </c>
      <c r="H690" s="3">
        <v>120500</v>
      </c>
    </row>
    <row r="691" spans="1:8" x14ac:dyDescent="0.25">
      <c r="A691">
        <v>690</v>
      </c>
      <c r="B691">
        <v>194700</v>
      </c>
      <c r="C691">
        <v>7.6359100887399722E-2</v>
      </c>
      <c r="D691" t="str">
        <f t="shared" si="10"/>
        <v>A2</v>
      </c>
      <c r="E691" s="2">
        <v>1302</v>
      </c>
      <c r="F691" s="3">
        <v>177500</v>
      </c>
      <c r="G691" s="2">
        <v>1439</v>
      </c>
      <c r="H691" s="3">
        <v>149700</v>
      </c>
    </row>
    <row r="692" spans="1:8" x14ac:dyDescent="0.25">
      <c r="A692">
        <v>691</v>
      </c>
      <c r="B692">
        <v>141000</v>
      </c>
      <c r="C692">
        <v>0.64441870404979673</v>
      </c>
      <c r="D692" t="str">
        <f t="shared" si="10"/>
        <v>A1</v>
      </c>
      <c r="E692" s="2">
        <v>1303</v>
      </c>
      <c r="F692" s="3">
        <v>290000</v>
      </c>
      <c r="G692" s="2">
        <v>1440</v>
      </c>
      <c r="H692" s="3">
        <v>197000</v>
      </c>
    </row>
    <row r="693" spans="1:8" x14ac:dyDescent="0.25">
      <c r="A693">
        <v>692</v>
      </c>
      <c r="B693">
        <v>755000</v>
      </c>
      <c r="C693">
        <v>0.24696726153214021</v>
      </c>
      <c r="D693" t="str">
        <f t="shared" si="10"/>
        <v>A2</v>
      </c>
      <c r="E693" s="2">
        <v>1304</v>
      </c>
      <c r="F693" s="3">
        <v>232000</v>
      </c>
      <c r="G693" s="2">
        <v>1442</v>
      </c>
      <c r="H693" s="3">
        <v>149300</v>
      </c>
    </row>
    <row r="694" spans="1:8" x14ac:dyDescent="0.25">
      <c r="A694">
        <v>693</v>
      </c>
      <c r="B694">
        <v>335000</v>
      </c>
      <c r="C694">
        <v>1.5809313153400284E-2</v>
      </c>
      <c r="D694" t="str">
        <f t="shared" si="10"/>
        <v>A2</v>
      </c>
      <c r="E694" s="2">
        <v>1307</v>
      </c>
      <c r="F694" s="3">
        <v>202500</v>
      </c>
      <c r="G694" s="2">
        <v>1445</v>
      </c>
      <c r="H694" s="3">
        <v>179600</v>
      </c>
    </row>
    <row r="695" spans="1:8" x14ac:dyDescent="0.25">
      <c r="A695">
        <v>694</v>
      </c>
      <c r="B695">
        <v>108480</v>
      </c>
      <c r="C695">
        <v>7.669168414853611E-2</v>
      </c>
      <c r="D695" t="str">
        <f t="shared" si="10"/>
        <v>A2</v>
      </c>
      <c r="E695" s="2">
        <v>1312</v>
      </c>
      <c r="F695" s="3">
        <v>203000</v>
      </c>
      <c r="G695" s="2">
        <v>1446</v>
      </c>
      <c r="H695" s="3">
        <v>129000</v>
      </c>
    </row>
    <row r="696" spans="1:8" x14ac:dyDescent="0.25">
      <c r="A696">
        <v>695</v>
      </c>
      <c r="B696">
        <v>141500</v>
      </c>
      <c r="C696">
        <v>0.87174446266133487</v>
      </c>
      <c r="D696" t="str">
        <f t="shared" si="10"/>
        <v>A1</v>
      </c>
      <c r="E696" s="2">
        <v>1313</v>
      </c>
      <c r="F696" s="3">
        <v>302000</v>
      </c>
      <c r="G696" s="2">
        <v>1447</v>
      </c>
      <c r="H696" s="3">
        <v>157900</v>
      </c>
    </row>
    <row r="697" spans="1:8" x14ac:dyDescent="0.25">
      <c r="A697">
        <v>696</v>
      </c>
      <c r="B697">
        <v>176000</v>
      </c>
      <c r="C697">
        <v>2.1956911187765993E-3</v>
      </c>
      <c r="D697" t="str">
        <f t="shared" si="10"/>
        <v>A2</v>
      </c>
      <c r="E697" s="2">
        <v>1314</v>
      </c>
      <c r="F697" s="3">
        <v>333168</v>
      </c>
      <c r="G697" s="2">
        <v>1448</v>
      </c>
      <c r="H697" s="3">
        <v>240000</v>
      </c>
    </row>
    <row r="698" spans="1:8" x14ac:dyDescent="0.25">
      <c r="A698">
        <v>697</v>
      </c>
      <c r="B698">
        <v>89000</v>
      </c>
      <c r="C698">
        <v>0.99879832784482847</v>
      </c>
      <c r="D698" t="str">
        <f t="shared" si="10"/>
        <v>A1</v>
      </c>
      <c r="E698" s="2">
        <v>1319</v>
      </c>
      <c r="F698" s="3">
        <v>275000</v>
      </c>
      <c r="G698" s="2">
        <v>1449</v>
      </c>
      <c r="H698" s="3">
        <v>112000</v>
      </c>
    </row>
    <row r="699" spans="1:8" x14ac:dyDescent="0.25">
      <c r="A699">
        <v>698</v>
      </c>
      <c r="B699">
        <v>123500</v>
      </c>
      <c r="C699">
        <v>0.43325780078547615</v>
      </c>
      <c r="D699" t="str">
        <f t="shared" si="10"/>
        <v>A2</v>
      </c>
      <c r="E699" s="2">
        <v>1320</v>
      </c>
      <c r="F699" s="3">
        <v>111000</v>
      </c>
      <c r="G699" s="2">
        <v>1450</v>
      </c>
      <c r="H699" s="3">
        <v>92000</v>
      </c>
    </row>
    <row r="700" spans="1:8" x14ac:dyDescent="0.25">
      <c r="A700">
        <v>699</v>
      </c>
      <c r="B700">
        <v>138500</v>
      </c>
      <c r="C700">
        <v>0.1123850124897644</v>
      </c>
      <c r="D700" t="str">
        <f t="shared" si="10"/>
        <v>A2</v>
      </c>
      <c r="E700" s="2">
        <v>1322</v>
      </c>
      <c r="F700" s="3">
        <v>72500</v>
      </c>
      <c r="G700" s="2">
        <v>1451</v>
      </c>
      <c r="H700" s="3">
        <v>136000</v>
      </c>
    </row>
    <row r="701" spans="1:8" x14ac:dyDescent="0.25">
      <c r="A701">
        <v>700</v>
      </c>
      <c r="B701">
        <v>196000</v>
      </c>
      <c r="C701">
        <v>6.725095328017261E-2</v>
      </c>
      <c r="D701" t="str">
        <f t="shared" si="10"/>
        <v>A2</v>
      </c>
      <c r="E701" s="2">
        <v>1323</v>
      </c>
      <c r="F701" s="3">
        <v>190000</v>
      </c>
      <c r="G701" s="2">
        <v>1452</v>
      </c>
      <c r="H701" s="3">
        <v>287090</v>
      </c>
    </row>
    <row r="702" spans="1:8" x14ac:dyDescent="0.25">
      <c r="A702">
        <v>701</v>
      </c>
      <c r="B702">
        <v>312500</v>
      </c>
      <c r="C702">
        <v>0.85375609102418748</v>
      </c>
      <c r="D702" t="str">
        <f t="shared" si="10"/>
        <v>A1</v>
      </c>
      <c r="E702" s="2">
        <v>1325</v>
      </c>
      <c r="F702" s="3">
        <v>147000</v>
      </c>
      <c r="G702" s="2">
        <v>1455</v>
      </c>
      <c r="H702" s="3">
        <v>185000</v>
      </c>
    </row>
    <row r="703" spans="1:8" x14ac:dyDescent="0.25">
      <c r="A703">
        <v>702</v>
      </c>
      <c r="B703">
        <v>140000</v>
      </c>
      <c r="C703">
        <v>0.37997231310601365</v>
      </c>
      <c r="D703" t="str">
        <f t="shared" si="10"/>
        <v>A2</v>
      </c>
      <c r="E703" s="2">
        <v>1326</v>
      </c>
      <c r="F703" s="3">
        <v>55000</v>
      </c>
      <c r="G703" s="2">
        <v>1459</v>
      </c>
      <c r="H703" s="3">
        <v>142125</v>
      </c>
    </row>
    <row r="704" spans="1:8" x14ac:dyDescent="0.25">
      <c r="A704">
        <v>703</v>
      </c>
      <c r="B704">
        <v>361919</v>
      </c>
      <c r="C704">
        <v>0.30743699598767649</v>
      </c>
      <c r="D704" t="str">
        <f t="shared" si="10"/>
        <v>A2</v>
      </c>
      <c r="E704" s="2">
        <v>1327</v>
      </c>
      <c r="F704" s="3">
        <v>79000</v>
      </c>
    </row>
    <row r="705" spans="1:6" x14ac:dyDescent="0.25">
      <c r="A705">
        <v>704</v>
      </c>
      <c r="B705">
        <v>140000</v>
      </c>
      <c r="C705">
        <v>0.61409690399727979</v>
      </c>
      <c r="D705" t="str">
        <f t="shared" si="10"/>
        <v>A1</v>
      </c>
      <c r="E705" s="2">
        <v>1328</v>
      </c>
      <c r="F705" s="3">
        <v>130500</v>
      </c>
    </row>
    <row r="706" spans="1:6" x14ac:dyDescent="0.25">
      <c r="A706">
        <v>705</v>
      </c>
      <c r="B706">
        <v>213000</v>
      </c>
      <c r="C706">
        <v>0.42029069891786508</v>
      </c>
      <c r="D706" t="str">
        <f t="shared" si="10"/>
        <v>A2</v>
      </c>
      <c r="E706" s="2">
        <v>1329</v>
      </c>
      <c r="F706" s="3">
        <v>256000</v>
      </c>
    </row>
    <row r="707" spans="1:6" x14ac:dyDescent="0.25">
      <c r="A707">
        <v>706</v>
      </c>
      <c r="B707">
        <v>55000</v>
      </c>
      <c r="C707">
        <v>0.79186007254948754</v>
      </c>
      <c r="D707" t="str">
        <f t="shared" ref="D707:D770" si="11">IF(C707&gt;0.5, "A1", "A2")</f>
        <v>A1</v>
      </c>
      <c r="E707" s="2">
        <v>1330</v>
      </c>
      <c r="F707" s="3">
        <v>176500</v>
      </c>
    </row>
    <row r="708" spans="1:6" x14ac:dyDescent="0.25">
      <c r="A708">
        <v>707</v>
      </c>
      <c r="B708">
        <v>302000</v>
      </c>
      <c r="C708">
        <v>5.7126935351595964E-2</v>
      </c>
      <c r="D708" t="str">
        <f t="shared" si="11"/>
        <v>A2</v>
      </c>
      <c r="E708" s="2">
        <v>1331</v>
      </c>
      <c r="F708" s="3">
        <v>227000</v>
      </c>
    </row>
    <row r="709" spans="1:6" x14ac:dyDescent="0.25">
      <c r="A709">
        <v>708</v>
      </c>
      <c r="B709">
        <v>254000</v>
      </c>
      <c r="C709">
        <v>0.27569411153990131</v>
      </c>
      <c r="D709" t="str">
        <f t="shared" si="11"/>
        <v>A2</v>
      </c>
      <c r="E709" s="2">
        <v>1332</v>
      </c>
      <c r="F709" s="3">
        <v>132500</v>
      </c>
    </row>
    <row r="710" spans="1:6" x14ac:dyDescent="0.25">
      <c r="A710">
        <v>709</v>
      </c>
      <c r="B710">
        <v>179540</v>
      </c>
      <c r="C710">
        <v>0.84899663736316211</v>
      </c>
      <c r="D710" t="str">
        <f t="shared" si="11"/>
        <v>A1</v>
      </c>
      <c r="E710" s="2">
        <v>1337</v>
      </c>
      <c r="F710" s="3">
        <v>135000</v>
      </c>
    </row>
    <row r="711" spans="1:6" x14ac:dyDescent="0.25">
      <c r="A711">
        <v>710</v>
      </c>
      <c r="B711">
        <v>109900</v>
      </c>
      <c r="C711">
        <v>0.51512979926846236</v>
      </c>
      <c r="D711" t="str">
        <f t="shared" si="11"/>
        <v>A1</v>
      </c>
      <c r="E711" s="2">
        <v>1339</v>
      </c>
      <c r="F711" s="3">
        <v>200000</v>
      </c>
    </row>
    <row r="712" spans="1:6" x14ac:dyDescent="0.25">
      <c r="A712">
        <v>711</v>
      </c>
      <c r="B712">
        <v>52000</v>
      </c>
      <c r="C712">
        <v>0.49809508723584606</v>
      </c>
      <c r="D712" t="str">
        <f t="shared" si="11"/>
        <v>A2</v>
      </c>
      <c r="E712" s="2">
        <v>1344</v>
      </c>
      <c r="F712" s="3">
        <v>177000</v>
      </c>
    </row>
    <row r="713" spans="1:6" x14ac:dyDescent="0.25">
      <c r="A713">
        <v>712</v>
      </c>
      <c r="B713">
        <v>102776</v>
      </c>
      <c r="C713">
        <v>0.41026894643561829</v>
      </c>
      <c r="D713" t="str">
        <f t="shared" si="11"/>
        <v>A2</v>
      </c>
      <c r="E713" s="2">
        <v>1347</v>
      </c>
      <c r="F713" s="3">
        <v>262500</v>
      </c>
    </row>
    <row r="714" spans="1:6" x14ac:dyDescent="0.25">
      <c r="A714">
        <v>713</v>
      </c>
      <c r="B714">
        <v>189000</v>
      </c>
      <c r="C714">
        <v>0.44079533885076416</v>
      </c>
      <c r="D714" t="str">
        <f t="shared" si="11"/>
        <v>A2</v>
      </c>
      <c r="E714" s="2">
        <v>1348</v>
      </c>
      <c r="F714" s="3">
        <v>283463</v>
      </c>
    </row>
    <row r="715" spans="1:6" x14ac:dyDescent="0.25">
      <c r="A715">
        <v>714</v>
      </c>
      <c r="B715">
        <v>129000</v>
      </c>
      <c r="C715">
        <v>0.74430229060546704</v>
      </c>
      <c r="D715" t="str">
        <f t="shared" si="11"/>
        <v>A1</v>
      </c>
      <c r="E715" s="2">
        <v>1349</v>
      </c>
      <c r="F715" s="3">
        <v>215000</v>
      </c>
    </row>
    <row r="716" spans="1:6" x14ac:dyDescent="0.25">
      <c r="A716">
        <v>715</v>
      </c>
      <c r="B716">
        <v>130500</v>
      </c>
      <c r="C716">
        <v>9.0724239876971535E-2</v>
      </c>
      <c r="D716" t="str">
        <f t="shared" si="11"/>
        <v>A2</v>
      </c>
      <c r="E716" s="2">
        <v>1354</v>
      </c>
      <c r="F716" s="3">
        <v>410000</v>
      </c>
    </row>
    <row r="717" spans="1:6" x14ac:dyDescent="0.25">
      <c r="A717">
        <v>716</v>
      </c>
      <c r="B717">
        <v>165000</v>
      </c>
      <c r="C717">
        <v>0.24708698736348689</v>
      </c>
      <c r="D717" t="str">
        <f t="shared" si="11"/>
        <v>A2</v>
      </c>
      <c r="E717" s="2">
        <v>1358</v>
      </c>
      <c r="F717" s="3">
        <v>149900</v>
      </c>
    </row>
    <row r="718" spans="1:6" x14ac:dyDescent="0.25">
      <c r="A718">
        <v>717</v>
      </c>
      <c r="B718">
        <v>159500</v>
      </c>
      <c r="C718">
        <v>0.4179855535946474</v>
      </c>
      <c r="D718" t="str">
        <f t="shared" si="11"/>
        <v>A2</v>
      </c>
      <c r="E718" s="2">
        <v>1359</v>
      </c>
      <c r="F718" s="3">
        <v>177500</v>
      </c>
    </row>
    <row r="719" spans="1:6" x14ac:dyDescent="0.25">
      <c r="A719">
        <v>718</v>
      </c>
      <c r="B719">
        <v>157000</v>
      </c>
      <c r="C719">
        <v>1.0727071648170661E-2</v>
      </c>
      <c r="D719" t="str">
        <f t="shared" si="11"/>
        <v>A2</v>
      </c>
      <c r="E719" s="2">
        <v>1361</v>
      </c>
      <c r="F719" s="3">
        <v>189000</v>
      </c>
    </row>
    <row r="720" spans="1:6" x14ac:dyDescent="0.25">
      <c r="A720">
        <v>719</v>
      </c>
      <c r="B720">
        <v>341000</v>
      </c>
      <c r="C720">
        <v>0.88702668016137198</v>
      </c>
      <c r="D720" t="str">
        <f t="shared" si="11"/>
        <v>A1</v>
      </c>
      <c r="E720" s="2">
        <v>1364</v>
      </c>
      <c r="F720" s="3">
        <v>156932</v>
      </c>
    </row>
    <row r="721" spans="1:6" x14ac:dyDescent="0.25">
      <c r="A721">
        <v>720</v>
      </c>
      <c r="B721">
        <v>128500</v>
      </c>
      <c r="C721">
        <v>0.57277694061391804</v>
      </c>
      <c r="D721" t="str">
        <f t="shared" si="11"/>
        <v>A1</v>
      </c>
      <c r="E721" s="2">
        <v>1366</v>
      </c>
      <c r="F721" s="3">
        <v>216000</v>
      </c>
    </row>
    <row r="722" spans="1:6" x14ac:dyDescent="0.25">
      <c r="A722">
        <v>721</v>
      </c>
      <c r="B722">
        <v>275000</v>
      </c>
      <c r="C722">
        <v>0.8623475398607775</v>
      </c>
      <c r="D722" t="str">
        <f t="shared" si="11"/>
        <v>A1</v>
      </c>
      <c r="E722" s="2">
        <v>1369</v>
      </c>
      <c r="F722" s="3">
        <v>144000</v>
      </c>
    </row>
    <row r="723" spans="1:6" x14ac:dyDescent="0.25">
      <c r="A723">
        <v>722</v>
      </c>
      <c r="B723">
        <v>143000</v>
      </c>
      <c r="C723">
        <v>0.43398561884067388</v>
      </c>
      <c r="D723" t="str">
        <f t="shared" si="11"/>
        <v>A2</v>
      </c>
      <c r="E723" s="2">
        <v>1371</v>
      </c>
      <c r="F723" s="3">
        <v>105000</v>
      </c>
    </row>
    <row r="724" spans="1:6" x14ac:dyDescent="0.25">
      <c r="A724">
        <v>723</v>
      </c>
      <c r="B724">
        <v>124500</v>
      </c>
      <c r="C724">
        <v>0.26590462734471454</v>
      </c>
      <c r="D724" t="str">
        <f t="shared" si="11"/>
        <v>A2</v>
      </c>
      <c r="E724" s="2">
        <v>1372</v>
      </c>
      <c r="F724" s="3">
        <v>165500</v>
      </c>
    </row>
    <row r="725" spans="1:6" x14ac:dyDescent="0.25">
      <c r="A725">
        <v>724</v>
      </c>
      <c r="B725">
        <v>135000</v>
      </c>
      <c r="C725">
        <v>0.90636984637720108</v>
      </c>
      <c r="D725" t="str">
        <f t="shared" si="11"/>
        <v>A1</v>
      </c>
      <c r="E725" s="2">
        <v>1373</v>
      </c>
      <c r="F725" s="3">
        <v>274300</v>
      </c>
    </row>
    <row r="726" spans="1:6" x14ac:dyDescent="0.25">
      <c r="A726">
        <v>725</v>
      </c>
      <c r="B726">
        <v>320000</v>
      </c>
      <c r="C726">
        <v>0.10997969088073356</v>
      </c>
      <c r="D726" t="str">
        <f t="shared" si="11"/>
        <v>A2</v>
      </c>
      <c r="E726" s="2">
        <v>1375</v>
      </c>
      <c r="F726" s="3">
        <v>250000</v>
      </c>
    </row>
    <row r="727" spans="1:6" x14ac:dyDescent="0.25">
      <c r="A727">
        <v>726</v>
      </c>
      <c r="B727">
        <v>120500</v>
      </c>
      <c r="C727">
        <v>0.87952077459761635</v>
      </c>
      <c r="D727" t="str">
        <f t="shared" si="11"/>
        <v>A1</v>
      </c>
      <c r="E727" s="2">
        <v>1377</v>
      </c>
      <c r="F727" s="3">
        <v>91000</v>
      </c>
    </row>
    <row r="728" spans="1:6" x14ac:dyDescent="0.25">
      <c r="A728">
        <v>727</v>
      </c>
      <c r="B728">
        <v>222000</v>
      </c>
      <c r="C728">
        <v>9.6561537937100983E-3</v>
      </c>
      <c r="D728" t="str">
        <f t="shared" si="11"/>
        <v>A2</v>
      </c>
      <c r="E728" s="2">
        <v>1380</v>
      </c>
      <c r="F728" s="3">
        <v>167500</v>
      </c>
    </row>
    <row r="729" spans="1:6" x14ac:dyDescent="0.25">
      <c r="A729">
        <v>728</v>
      </c>
      <c r="B729">
        <v>194500</v>
      </c>
      <c r="C729">
        <v>0.3889009402944964</v>
      </c>
      <c r="D729" t="str">
        <f t="shared" si="11"/>
        <v>A2</v>
      </c>
      <c r="E729" s="2">
        <v>1383</v>
      </c>
      <c r="F729" s="3">
        <v>157000</v>
      </c>
    </row>
    <row r="730" spans="1:6" x14ac:dyDescent="0.25">
      <c r="A730">
        <v>729</v>
      </c>
      <c r="B730">
        <v>110000</v>
      </c>
      <c r="C730">
        <v>1.2740857380178827E-2</v>
      </c>
      <c r="D730" t="str">
        <f t="shared" si="11"/>
        <v>A2</v>
      </c>
      <c r="E730" s="2">
        <v>1385</v>
      </c>
      <c r="F730" s="3">
        <v>105000</v>
      </c>
    </row>
    <row r="731" spans="1:6" x14ac:dyDescent="0.25">
      <c r="A731">
        <v>730</v>
      </c>
      <c r="B731">
        <v>103000</v>
      </c>
      <c r="C731">
        <v>0.50452526164575184</v>
      </c>
      <c r="D731" t="str">
        <f t="shared" si="11"/>
        <v>A1</v>
      </c>
      <c r="E731" s="2">
        <v>1387</v>
      </c>
      <c r="F731" s="3">
        <v>250000</v>
      </c>
    </row>
    <row r="732" spans="1:6" x14ac:dyDescent="0.25">
      <c r="A732">
        <v>731</v>
      </c>
      <c r="B732">
        <v>236500</v>
      </c>
      <c r="C732">
        <v>0.79571788784364372</v>
      </c>
      <c r="D732" t="str">
        <f t="shared" si="11"/>
        <v>A1</v>
      </c>
      <c r="E732" s="2">
        <v>1388</v>
      </c>
      <c r="F732" s="3">
        <v>136000</v>
      </c>
    </row>
    <row r="733" spans="1:6" x14ac:dyDescent="0.25">
      <c r="A733">
        <v>732</v>
      </c>
      <c r="B733">
        <v>187500</v>
      </c>
      <c r="C733">
        <v>0.46569659142193298</v>
      </c>
      <c r="D733" t="str">
        <f t="shared" si="11"/>
        <v>A2</v>
      </c>
      <c r="E733" s="2">
        <v>1390</v>
      </c>
      <c r="F733" s="3">
        <v>131000</v>
      </c>
    </row>
    <row r="734" spans="1:6" x14ac:dyDescent="0.25">
      <c r="A734">
        <v>733</v>
      </c>
      <c r="B734">
        <v>222500</v>
      </c>
      <c r="C734">
        <v>0.91018213397673264</v>
      </c>
      <c r="D734" t="str">
        <f t="shared" si="11"/>
        <v>A1</v>
      </c>
      <c r="E734" s="2">
        <v>1391</v>
      </c>
      <c r="F734" s="3">
        <v>235000</v>
      </c>
    </row>
    <row r="735" spans="1:6" x14ac:dyDescent="0.25">
      <c r="A735">
        <v>734</v>
      </c>
      <c r="B735">
        <v>131400</v>
      </c>
      <c r="C735">
        <v>0.71682433428304992</v>
      </c>
      <c r="D735" t="str">
        <f t="shared" si="11"/>
        <v>A1</v>
      </c>
      <c r="E735" s="2">
        <v>1392</v>
      </c>
      <c r="F735" s="3">
        <v>124000</v>
      </c>
    </row>
    <row r="736" spans="1:6" x14ac:dyDescent="0.25">
      <c r="A736">
        <v>735</v>
      </c>
      <c r="B736">
        <v>108000</v>
      </c>
      <c r="C736">
        <v>0.90123901896758418</v>
      </c>
      <c r="D736" t="str">
        <f t="shared" si="11"/>
        <v>A1</v>
      </c>
      <c r="E736" s="2">
        <v>1393</v>
      </c>
      <c r="F736" s="3">
        <v>123000</v>
      </c>
    </row>
    <row r="737" spans="1:6" x14ac:dyDescent="0.25">
      <c r="A737">
        <v>736</v>
      </c>
      <c r="B737">
        <v>163000</v>
      </c>
      <c r="C737">
        <v>0.18938229809836526</v>
      </c>
      <c r="D737" t="str">
        <f t="shared" si="11"/>
        <v>A2</v>
      </c>
      <c r="E737" s="2">
        <v>1394</v>
      </c>
      <c r="F737" s="3">
        <v>163000</v>
      </c>
    </row>
    <row r="738" spans="1:6" x14ac:dyDescent="0.25">
      <c r="A738">
        <v>737</v>
      </c>
      <c r="B738">
        <v>93500</v>
      </c>
      <c r="C738">
        <v>0.90187167884102681</v>
      </c>
      <c r="D738" t="str">
        <f t="shared" si="11"/>
        <v>A1</v>
      </c>
      <c r="E738" s="2">
        <v>1395</v>
      </c>
      <c r="F738" s="3">
        <v>246578</v>
      </c>
    </row>
    <row r="739" spans="1:6" x14ac:dyDescent="0.25">
      <c r="A739">
        <v>738</v>
      </c>
      <c r="B739">
        <v>239900</v>
      </c>
      <c r="C739">
        <v>0.977911237881123</v>
      </c>
      <c r="D739" t="str">
        <f t="shared" si="11"/>
        <v>A1</v>
      </c>
      <c r="E739" s="2">
        <v>1401</v>
      </c>
      <c r="F739" s="3">
        <v>120000</v>
      </c>
    </row>
    <row r="740" spans="1:6" x14ac:dyDescent="0.25">
      <c r="A740">
        <v>739</v>
      </c>
      <c r="B740">
        <v>179000</v>
      </c>
      <c r="C740">
        <v>0.25994714034708599</v>
      </c>
      <c r="D740" t="str">
        <f t="shared" si="11"/>
        <v>A2</v>
      </c>
      <c r="E740" s="2">
        <v>1402</v>
      </c>
      <c r="F740" s="3">
        <v>193000</v>
      </c>
    </row>
    <row r="741" spans="1:6" x14ac:dyDescent="0.25">
      <c r="A741">
        <v>740</v>
      </c>
      <c r="B741">
        <v>190000</v>
      </c>
      <c r="C741">
        <v>1.2768906393927248E-2</v>
      </c>
      <c r="D741" t="str">
        <f t="shared" si="11"/>
        <v>A2</v>
      </c>
      <c r="E741" s="2">
        <v>1405</v>
      </c>
      <c r="F741" s="3">
        <v>105000</v>
      </c>
    </row>
    <row r="742" spans="1:6" x14ac:dyDescent="0.25">
      <c r="A742">
        <v>741</v>
      </c>
      <c r="B742">
        <v>132000</v>
      </c>
      <c r="C742">
        <v>0.90847684615036017</v>
      </c>
      <c r="D742" t="str">
        <f t="shared" si="11"/>
        <v>A1</v>
      </c>
      <c r="E742" s="2">
        <v>1409</v>
      </c>
      <c r="F742" s="3">
        <v>125500</v>
      </c>
    </row>
    <row r="743" spans="1:6" x14ac:dyDescent="0.25">
      <c r="A743">
        <v>742</v>
      </c>
      <c r="B743">
        <v>142000</v>
      </c>
      <c r="C743">
        <v>0.25549910744261817</v>
      </c>
      <c r="D743" t="str">
        <f t="shared" si="11"/>
        <v>A2</v>
      </c>
      <c r="E743" s="2">
        <v>1414</v>
      </c>
      <c r="F743" s="3">
        <v>257000</v>
      </c>
    </row>
    <row r="744" spans="1:6" x14ac:dyDescent="0.25">
      <c r="A744">
        <v>743</v>
      </c>
      <c r="B744">
        <v>179000</v>
      </c>
      <c r="C744">
        <v>0.53450608646251774</v>
      </c>
      <c r="D744" t="str">
        <f t="shared" si="11"/>
        <v>A1</v>
      </c>
      <c r="E744" s="2">
        <v>1417</v>
      </c>
      <c r="F744" s="3">
        <v>122500</v>
      </c>
    </row>
    <row r="745" spans="1:6" x14ac:dyDescent="0.25">
      <c r="A745">
        <v>744</v>
      </c>
      <c r="B745">
        <v>175000</v>
      </c>
      <c r="C745">
        <v>0.83487331581213819</v>
      </c>
      <c r="D745" t="str">
        <f t="shared" si="11"/>
        <v>A1</v>
      </c>
      <c r="E745" s="2">
        <v>1418</v>
      </c>
      <c r="F745" s="3">
        <v>340000</v>
      </c>
    </row>
    <row r="746" spans="1:6" x14ac:dyDescent="0.25">
      <c r="A746">
        <v>745</v>
      </c>
      <c r="B746">
        <v>180000</v>
      </c>
      <c r="C746">
        <v>0.63853776948815189</v>
      </c>
      <c r="D746" t="str">
        <f t="shared" si="11"/>
        <v>A1</v>
      </c>
      <c r="E746" s="2">
        <v>1421</v>
      </c>
      <c r="F746" s="3">
        <v>179900</v>
      </c>
    </row>
    <row r="747" spans="1:6" x14ac:dyDescent="0.25">
      <c r="A747">
        <v>746</v>
      </c>
      <c r="B747">
        <v>299800</v>
      </c>
      <c r="C747">
        <v>0.52776297875332079</v>
      </c>
      <c r="D747" t="str">
        <f t="shared" si="11"/>
        <v>A1</v>
      </c>
      <c r="E747" s="2">
        <v>1422</v>
      </c>
      <c r="F747" s="3">
        <v>127500</v>
      </c>
    </row>
    <row r="748" spans="1:6" x14ac:dyDescent="0.25">
      <c r="A748">
        <v>747</v>
      </c>
      <c r="B748">
        <v>236000</v>
      </c>
      <c r="C748">
        <v>0.68115153244209947</v>
      </c>
      <c r="D748" t="str">
        <f t="shared" si="11"/>
        <v>A1</v>
      </c>
      <c r="E748" s="2">
        <v>1423</v>
      </c>
      <c r="F748" s="3">
        <v>136500</v>
      </c>
    </row>
    <row r="749" spans="1:6" x14ac:dyDescent="0.25">
      <c r="A749">
        <v>748</v>
      </c>
      <c r="B749">
        <v>265979</v>
      </c>
      <c r="C749">
        <v>0.25145498843760339</v>
      </c>
      <c r="D749" t="str">
        <f t="shared" si="11"/>
        <v>A2</v>
      </c>
      <c r="E749" s="2">
        <v>1424</v>
      </c>
      <c r="F749" s="3">
        <v>274970</v>
      </c>
    </row>
    <row r="750" spans="1:6" x14ac:dyDescent="0.25">
      <c r="A750">
        <v>749</v>
      </c>
      <c r="B750">
        <v>260400</v>
      </c>
      <c r="C750">
        <v>0.99514414875677459</v>
      </c>
      <c r="D750" t="str">
        <f t="shared" si="11"/>
        <v>A1</v>
      </c>
      <c r="E750" s="2">
        <v>1426</v>
      </c>
      <c r="F750" s="3">
        <v>142000</v>
      </c>
    </row>
    <row r="751" spans="1:6" x14ac:dyDescent="0.25">
      <c r="A751">
        <v>750</v>
      </c>
      <c r="B751">
        <v>98000</v>
      </c>
      <c r="C751">
        <v>0.73829690795973446</v>
      </c>
      <c r="D751" t="str">
        <f t="shared" si="11"/>
        <v>A1</v>
      </c>
      <c r="E751" s="2">
        <v>1431</v>
      </c>
      <c r="F751" s="3">
        <v>192140</v>
      </c>
    </row>
    <row r="752" spans="1:6" x14ac:dyDescent="0.25">
      <c r="A752">
        <v>751</v>
      </c>
      <c r="B752">
        <v>96500</v>
      </c>
      <c r="C752">
        <v>5.3293515722652618E-2</v>
      </c>
      <c r="D752" t="str">
        <f t="shared" si="11"/>
        <v>A2</v>
      </c>
      <c r="E752" s="2">
        <v>1432</v>
      </c>
      <c r="F752" s="3">
        <v>143750</v>
      </c>
    </row>
    <row r="753" spans="1:6" x14ac:dyDescent="0.25">
      <c r="A753">
        <v>752</v>
      </c>
      <c r="B753">
        <v>162000</v>
      </c>
      <c r="C753">
        <v>0.49222636066139713</v>
      </c>
      <c r="D753" t="str">
        <f t="shared" si="11"/>
        <v>A2</v>
      </c>
      <c r="E753" s="2">
        <v>1433</v>
      </c>
      <c r="F753" s="3">
        <v>64500</v>
      </c>
    </row>
    <row r="754" spans="1:6" x14ac:dyDescent="0.25">
      <c r="A754">
        <v>753</v>
      </c>
      <c r="B754">
        <v>217000</v>
      </c>
      <c r="C754">
        <v>0.53542885211682423</v>
      </c>
      <c r="D754" t="str">
        <f t="shared" si="11"/>
        <v>A1</v>
      </c>
      <c r="E754" s="2">
        <v>1438</v>
      </c>
      <c r="F754" s="3">
        <v>394617</v>
      </c>
    </row>
    <row r="755" spans="1:6" x14ac:dyDescent="0.25">
      <c r="A755">
        <v>754</v>
      </c>
      <c r="B755">
        <v>275500</v>
      </c>
      <c r="C755">
        <v>6.9432535133769124E-2</v>
      </c>
      <c r="D755" t="str">
        <f t="shared" si="11"/>
        <v>A2</v>
      </c>
      <c r="E755" s="2">
        <v>1441</v>
      </c>
      <c r="F755" s="3">
        <v>191000</v>
      </c>
    </row>
    <row r="756" spans="1:6" x14ac:dyDescent="0.25">
      <c r="A756">
        <v>755</v>
      </c>
      <c r="B756">
        <v>156000</v>
      </c>
      <c r="C756">
        <v>0.51727493044678341</v>
      </c>
      <c r="D756" t="str">
        <f t="shared" si="11"/>
        <v>A1</v>
      </c>
      <c r="E756" s="2">
        <v>1443</v>
      </c>
      <c r="F756" s="3">
        <v>310000</v>
      </c>
    </row>
    <row r="757" spans="1:6" x14ac:dyDescent="0.25">
      <c r="A757">
        <v>756</v>
      </c>
      <c r="B757">
        <v>172500</v>
      </c>
      <c r="C757">
        <v>0.81879429607347387</v>
      </c>
      <c r="D757" t="str">
        <f t="shared" si="11"/>
        <v>A1</v>
      </c>
      <c r="E757" s="2">
        <v>1444</v>
      </c>
      <c r="F757" s="3">
        <v>121000</v>
      </c>
    </row>
    <row r="758" spans="1:6" x14ac:dyDescent="0.25">
      <c r="A758">
        <v>757</v>
      </c>
      <c r="B758">
        <v>212000</v>
      </c>
      <c r="C758">
        <v>0.6802794382362326</v>
      </c>
      <c r="D758" t="str">
        <f t="shared" si="11"/>
        <v>A1</v>
      </c>
      <c r="E758" s="2">
        <v>1453</v>
      </c>
      <c r="F758" s="3">
        <v>145000</v>
      </c>
    </row>
    <row r="759" spans="1:6" x14ac:dyDescent="0.25">
      <c r="A759">
        <v>758</v>
      </c>
      <c r="B759">
        <v>158900</v>
      </c>
      <c r="C759">
        <v>0.88744947533254392</v>
      </c>
      <c r="D759" t="str">
        <f t="shared" si="11"/>
        <v>A1</v>
      </c>
      <c r="E759" s="2">
        <v>1454</v>
      </c>
      <c r="F759" s="3">
        <v>84500</v>
      </c>
    </row>
    <row r="760" spans="1:6" x14ac:dyDescent="0.25">
      <c r="A760">
        <v>759</v>
      </c>
      <c r="B760">
        <v>179400</v>
      </c>
      <c r="C760">
        <v>0.55726469256263123</v>
      </c>
      <c r="D760" t="str">
        <f t="shared" si="11"/>
        <v>A1</v>
      </c>
      <c r="E760" s="2">
        <v>1456</v>
      </c>
      <c r="F760" s="3">
        <v>175000</v>
      </c>
    </row>
    <row r="761" spans="1:6" x14ac:dyDescent="0.25">
      <c r="A761">
        <v>760</v>
      </c>
      <c r="B761">
        <v>290000</v>
      </c>
      <c r="C761">
        <v>0.30822509228992878</v>
      </c>
      <c r="D761" t="str">
        <f t="shared" si="11"/>
        <v>A2</v>
      </c>
      <c r="E761" s="2">
        <v>1457</v>
      </c>
      <c r="F761" s="3">
        <v>210000</v>
      </c>
    </row>
    <row r="762" spans="1:6" x14ac:dyDescent="0.25">
      <c r="A762">
        <v>761</v>
      </c>
      <c r="B762">
        <v>127500</v>
      </c>
      <c r="C762">
        <v>0.9610310067054908</v>
      </c>
      <c r="D762" t="str">
        <f t="shared" si="11"/>
        <v>A1</v>
      </c>
      <c r="E762" s="2">
        <v>1458</v>
      </c>
      <c r="F762" s="3">
        <v>266500</v>
      </c>
    </row>
    <row r="763" spans="1:6" x14ac:dyDescent="0.25">
      <c r="A763">
        <v>762</v>
      </c>
      <c r="B763">
        <v>100000</v>
      </c>
      <c r="C763">
        <v>0.66016900174137938</v>
      </c>
      <c r="D763" t="str">
        <f t="shared" si="11"/>
        <v>A1</v>
      </c>
      <c r="E763" s="2">
        <v>1460</v>
      </c>
      <c r="F763" s="3">
        <v>147500</v>
      </c>
    </row>
    <row r="764" spans="1:6" x14ac:dyDescent="0.25">
      <c r="A764">
        <v>763</v>
      </c>
      <c r="B764">
        <v>215200</v>
      </c>
      <c r="C764">
        <v>0.48693204515444588</v>
      </c>
      <c r="D764" t="str">
        <f t="shared" si="11"/>
        <v>A2</v>
      </c>
    </row>
    <row r="765" spans="1:6" x14ac:dyDescent="0.25">
      <c r="A765">
        <v>764</v>
      </c>
      <c r="B765">
        <v>337000</v>
      </c>
      <c r="C765">
        <v>0.2464179118237978</v>
      </c>
      <c r="D765" t="str">
        <f t="shared" si="11"/>
        <v>A2</v>
      </c>
    </row>
    <row r="766" spans="1:6" x14ac:dyDescent="0.25">
      <c r="A766">
        <v>765</v>
      </c>
      <c r="B766">
        <v>270000</v>
      </c>
      <c r="C766">
        <v>0.47038097416681734</v>
      </c>
      <c r="D766" t="str">
        <f t="shared" si="11"/>
        <v>A2</v>
      </c>
    </row>
    <row r="767" spans="1:6" x14ac:dyDescent="0.25">
      <c r="A767">
        <v>766</v>
      </c>
      <c r="B767">
        <v>264132</v>
      </c>
      <c r="C767">
        <v>0.96700300482058632</v>
      </c>
      <c r="D767" t="str">
        <f t="shared" si="11"/>
        <v>A1</v>
      </c>
    </row>
    <row r="768" spans="1:6" x14ac:dyDescent="0.25">
      <c r="A768">
        <v>767</v>
      </c>
      <c r="B768">
        <v>196500</v>
      </c>
      <c r="C768">
        <v>0.64755642672896607</v>
      </c>
      <c r="D768" t="str">
        <f t="shared" si="11"/>
        <v>A1</v>
      </c>
    </row>
    <row r="769" spans="1:4" x14ac:dyDescent="0.25">
      <c r="A769">
        <v>768</v>
      </c>
      <c r="B769">
        <v>160000</v>
      </c>
      <c r="C769">
        <v>0.62345834387543686</v>
      </c>
      <c r="D769" t="str">
        <f t="shared" si="11"/>
        <v>A1</v>
      </c>
    </row>
    <row r="770" spans="1:4" x14ac:dyDescent="0.25">
      <c r="A770">
        <v>769</v>
      </c>
      <c r="B770">
        <v>216837</v>
      </c>
      <c r="C770">
        <v>0.76294288918183095</v>
      </c>
      <c r="D770" t="str">
        <f t="shared" si="11"/>
        <v>A1</v>
      </c>
    </row>
    <row r="771" spans="1:4" x14ac:dyDescent="0.25">
      <c r="A771">
        <v>770</v>
      </c>
      <c r="B771">
        <v>538000</v>
      </c>
      <c r="C771">
        <v>0.71493335646869216</v>
      </c>
      <c r="D771" t="str">
        <f t="shared" ref="D771:D834" si="12">IF(C771&gt;0.5, "A1", "A2")</f>
        <v>A1</v>
      </c>
    </row>
    <row r="772" spans="1:4" x14ac:dyDescent="0.25">
      <c r="A772">
        <v>771</v>
      </c>
      <c r="B772">
        <v>134900</v>
      </c>
      <c r="C772">
        <v>0.82491500180276711</v>
      </c>
      <c r="D772" t="str">
        <f t="shared" si="12"/>
        <v>A1</v>
      </c>
    </row>
    <row r="773" spans="1:4" x14ac:dyDescent="0.25">
      <c r="A773">
        <v>772</v>
      </c>
      <c r="B773">
        <v>102000</v>
      </c>
      <c r="C773">
        <v>0.95354482146415764</v>
      </c>
      <c r="D773" t="str">
        <f t="shared" si="12"/>
        <v>A1</v>
      </c>
    </row>
    <row r="774" spans="1:4" x14ac:dyDescent="0.25">
      <c r="A774">
        <v>773</v>
      </c>
      <c r="B774">
        <v>107000</v>
      </c>
      <c r="C774">
        <v>0.12818911202921635</v>
      </c>
      <c r="D774" t="str">
        <f t="shared" si="12"/>
        <v>A2</v>
      </c>
    </row>
    <row r="775" spans="1:4" x14ac:dyDescent="0.25">
      <c r="A775">
        <v>774</v>
      </c>
      <c r="B775">
        <v>114500</v>
      </c>
      <c r="C775">
        <v>0.22891607753281595</v>
      </c>
      <c r="D775" t="str">
        <f t="shared" si="12"/>
        <v>A2</v>
      </c>
    </row>
    <row r="776" spans="1:4" x14ac:dyDescent="0.25">
      <c r="A776">
        <v>775</v>
      </c>
      <c r="B776">
        <v>395000</v>
      </c>
      <c r="C776">
        <v>0.92211535890550655</v>
      </c>
      <c r="D776" t="str">
        <f t="shared" si="12"/>
        <v>A1</v>
      </c>
    </row>
    <row r="777" spans="1:4" x14ac:dyDescent="0.25">
      <c r="A777">
        <v>776</v>
      </c>
      <c r="B777">
        <v>162000</v>
      </c>
      <c r="C777">
        <v>0.12432703058039762</v>
      </c>
      <c r="D777" t="str">
        <f t="shared" si="12"/>
        <v>A2</v>
      </c>
    </row>
    <row r="778" spans="1:4" x14ac:dyDescent="0.25">
      <c r="A778">
        <v>777</v>
      </c>
      <c r="B778">
        <v>221500</v>
      </c>
      <c r="C778">
        <v>0.66572007652511211</v>
      </c>
      <c r="D778" t="str">
        <f t="shared" si="12"/>
        <v>A1</v>
      </c>
    </row>
    <row r="779" spans="1:4" x14ac:dyDescent="0.25">
      <c r="A779">
        <v>778</v>
      </c>
      <c r="B779">
        <v>142500</v>
      </c>
      <c r="C779">
        <v>0.14039856606990386</v>
      </c>
      <c r="D779" t="str">
        <f t="shared" si="12"/>
        <v>A2</v>
      </c>
    </row>
    <row r="780" spans="1:4" x14ac:dyDescent="0.25">
      <c r="A780">
        <v>779</v>
      </c>
      <c r="B780">
        <v>144000</v>
      </c>
      <c r="C780">
        <v>0.47711325365835056</v>
      </c>
      <c r="D780" t="str">
        <f t="shared" si="12"/>
        <v>A2</v>
      </c>
    </row>
    <row r="781" spans="1:4" x14ac:dyDescent="0.25">
      <c r="A781">
        <v>780</v>
      </c>
      <c r="B781">
        <v>135000</v>
      </c>
      <c r="C781">
        <v>8.2231975734477047E-2</v>
      </c>
      <c r="D781" t="str">
        <f t="shared" si="12"/>
        <v>A2</v>
      </c>
    </row>
    <row r="782" spans="1:4" x14ac:dyDescent="0.25">
      <c r="A782">
        <v>781</v>
      </c>
      <c r="B782">
        <v>176000</v>
      </c>
      <c r="C782">
        <v>0.91320190994330819</v>
      </c>
      <c r="D782" t="str">
        <f t="shared" si="12"/>
        <v>A1</v>
      </c>
    </row>
    <row r="783" spans="1:4" x14ac:dyDescent="0.25">
      <c r="A783">
        <v>782</v>
      </c>
      <c r="B783">
        <v>175900</v>
      </c>
      <c r="C783">
        <v>0.95352757548375933</v>
      </c>
      <c r="D783" t="str">
        <f t="shared" si="12"/>
        <v>A1</v>
      </c>
    </row>
    <row r="784" spans="1:4" x14ac:dyDescent="0.25">
      <c r="A784">
        <v>783</v>
      </c>
      <c r="B784">
        <v>187100</v>
      </c>
      <c r="C784">
        <v>0.95421991316146504</v>
      </c>
      <c r="D784" t="str">
        <f t="shared" si="12"/>
        <v>A1</v>
      </c>
    </row>
    <row r="785" spans="1:4" x14ac:dyDescent="0.25">
      <c r="A785">
        <v>784</v>
      </c>
      <c r="B785">
        <v>165500</v>
      </c>
      <c r="C785">
        <v>0.38556577289792127</v>
      </c>
      <c r="D785" t="str">
        <f t="shared" si="12"/>
        <v>A2</v>
      </c>
    </row>
    <row r="786" spans="1:4" x14ac:dyDescent="0.25">
      <c r="A786">
        <v>785</v>
      </c>
      <c r="B786">
        <v>128000</v>
      </c>
      <c r="C786">
        <v>0.33993220194609197</v>
      </c>
      <c r="D786" t="str">
        <f t="shared" si="12"/>
        <v>A2</v>
      </c>
    </row>
    <row r="787" spans="1:4" x14ac:dyDescent="0.25">
      <c r="A787">
        <v>786</v>
      </c>
      <c r="B787">
        <v>161500</v>
      </c>
      <c r="C787">
        <v>0.19402026898251679</v>
      </c>
      <c r="D787" t="str">
        <f t="shared" si="12"/>
        <v>A2</v>
      </c>
    </row>
    <row r="788" spans="1:4" x14ac:dyDescent="0.25">
      <c r="A788">
        <v>787</v>
      </c>
      <c r="B788">
        <v>139000</v>
      </c>
      <c r="C788">
        <v>0.62040833573523591</v>
      </c>
      <c r="D788" t="str">
        <f t="shared" si="12"/>
        <v>A1</v>
      </c>
    </row>
    <row r="789" spans="1:4" x14ac:dyDescent="0.25">
      <c r="A789">
        <v>788</v>
      </c>
      <c r="B789">
        <v>233000</v>
      </c>
      <c r="C789">
        <v>0.43369524118567593</v>
      </c>
      <c r="D789" t="str">
        <f t="shared" si="12"/>
        <v>A2</v>
      </c>
    </row>
    <row r="790" spans="1:4" x14ac:dyDescent="0.25">
      <c r="A790">
        <v>789</v>
      </c>
      <c r="B790">
        <v>107900</v>
      </c>
      <c r="C790">
        <v>0.54939790840350911</v>
      </c>
      <c r="D790" t="str">
        <f t="shared" si="12"/>
        <v>A1</v>
      </c>
    </row>
    <row r="791" spans="1:4" x14ac:dyDescent="0.25">
      <c r="A791">
        <v>790</v>
      </c>
      <c r="B791">
        <v>187500</v>
      </c>
      <c r="C791">
        <v>0.44608306675230658</v>
      </c>
      <c r="D791" t="str">
        <f t="shared" si="12"/>
        <v>A2</v>
      </c>
    </row>
    <row r="792" spans="1:4" x14ac:dyDescent="0.25">
      <c r="A792">
        <v>791</v>
      </c>
      <c r="B792">
        <v>160200</v>
      </c>
      <c r="C792">
        <v>0.26020289404633923</v>
      </c>
      <c r="D792" t="str">
        <f t="shared" si="12"/>
        <v>A2</v>
      </c>
    </row>
    <row r="793" spans="1:4" x14ac:dyDescent="0.25">
      <c r="A793">
        <v>792</v>
      </c>
      <c r="B793">
        <v>146800</v>
      </c>
      <c r="C793">
        <v>0.9928187266772317</v>
      </c>
      <c r="D793" t="str">
        <f t="shared" si="12"/>
        <v>A1</v>
      </c>
    </row>
    <row r="794" spans="1:4" x14ac:dyDescent="0.25">
      <c r="A794">
        <v>793</v>
      </c>
      <c r="B794">
        <v>269790</v>
      </c>
      <c r="C794">
        <v>0.89535184840729698</v>
      </c>
      <c r="D794" t="str">
        <f t="shared" si="12"/>
        <v>A1</v>
      </c>
    </row>
    <row r="795" spans="1:4" x14ac:dyDescent="0.25">
      <c r="A795">
        <v>794</v>
      </c>
      <c r="B795">
        <v>225000</v>
      </c>
      <c r="C795">
        <v>9.5352814659887097E-2</v>
      </c>
      <c r="D795" t="str">
        <f t="shared" si="12"/>
        <v>A2</v>
      </c>
    </row>
    <row r="796" spans="1:4" x14ac:dyDescent="0.25">
      <c r="A796">
        <v>795</v>
      </c>
      <c r="B796">
        <v>194500</v>
      </c>
      <c r="C796">
        <v>0.31686027387842286</v>
      </c>
      <c r="D796" t="str">
        <f t="shared" si="12"/>
        <v>A2</v>
      </c>
    </row>
    <row r="797" spans="1:4" x14ac:dyDescent="0.25">
      <c r="A797">
        <v>796</v>
      </c>
      <c r="B797">
        <v>171000</v>
      </c>
      <c r="C797">
        <v>0.39889694008400312</v>
      </c>
      <c r="D797" t="str">
        <f t="shared" si="12"/>
        <v>A2</v>
      </c>
    </row>
    <row r="798" spans="1:4" x14ac:dyDescent="0.25">
      <c r="A798">
        <v>797</v>
      </c>
      <c r="B798">
        <v>143500</v>
      </c>
      <c r="C798">
        <v>0.44653075678236187</v>
      </c>
      <c r="D798" t="str">
        <f t="shared" si="12"/>
        <v>A2</v>
      </c>
    </row>
    <row r="799" spans="1:4" x14ac:dyDescent="0.25">
      <c r="A799">
        <v>798</v>
      </c>
      <c r="B799">
        <v>110000</v>
      </c>
      <c r="C799">
        <v>0.4463242328058824</v>
      </c>
      <c r="D799" t="str">
        <f t="shared" si="12"/>
        <v>A2</v>
      </c>
    </row>
    <row r="800" spans="1:4" x14ac:dyDescent="0.25">
      <c r="A800">
        <v>799</v>
      </c>
      <c r="B800">
        <v>485000</v>
      </c>
      <c r="C800">
        <v>0.1235032540342188</v>
      </c>
      <c r="D800" t="str">
        <f t="shared" si="12"/>
        <v>A2</v>
      </c>
    </row>
    <row r="801" spans="1:4" x14ac:dyDescent="0.25">
      <c r="A801">
        <v>800</v>
      </c>
      <c r="B801">
        <v>175000</v>
      </c>
      <c r="C801">
        <v>0.2822969946309003</v>
      </c>
      <c r="D801" t="str">
        <f t="shared" si="12"/>
        <v>A2</v>
      </c>
    </row>
    <row r="802" spans="1:4" x14ac:dyDescent="0.25">
      <c r="A802">
        <v>801</v>
      </c>
      <c r="B802">
        <v>200000</v>
      </c>
      <c r="C802">
        <v>0.98043832385965635</v>
      </c>
      <c r="D802" t="str">
        <f t="shared" si="12"/>
        <v>A1</v>
      </c>
    </row>
    <row r="803" spans="1:4" x14ac:dyDescent="0.25">
      <c r="A803">
        <v>802</v>
      </c>
      <c r="B803">
        <v>109900</v>
      </c>
      <c r="C803">
        <v>0.45315571694745427</v>
      </c>
      <c r="D803" t="str">
        <f t="shared" si="12"/>
        <v>A2</v>
      </c>
    </row>
    <row r="804" spans="1:4" x14ac:dyDescent="0.25">
      <c r="A804">
        <v>803</v>
      </c>
      <c r="B804">
        <v>189000</v>
      </c>
      <c r="C804">
        <v>0.55102727840987686</v>
      </c>
      <c r="D804" t="str">
        <f t="shared" si="12"/>
        <v>A1</v>
      </c>
    </row>
    <row r="805" spans="1:4" x14ac:dyDescent="0.25">
      <c r="A805">
        <v>804</v>
      </c>
      <c r="B805">
        <v>582933</v>
      </c>
      <c r="C805">
        <v>0.74830916355795052</v>
      </c>
      <c r="D805" t="str">
        <f t="shared" si="12"/>
        <v>A1</v>
      </c>
    </row>
    <row r="806" spans="1:4" x14ac:dyDescent="0.25">
      <c r="A806">
        <v>805</v>
      </c>
      <c r="B806">
        <v>118000</v>
      </c>
      <c r="C806">
        <v>0.52333608675572552</v>
      </c>
      <c r="D806" t="str">
        <f t="shared" si="12"/>
        <v>A1</v>
      </c>
    </row>
    <row r="807" spans="1:4" x14ac:dyDescent="0.25">
      <c r="A807">
        <v>806</v>
      </c>
      <c r="B807">
        <v>227680</v>
      </c>
      <c r="C807">
        <v>0.54904402606511904</v>
      </c>
      <c r="D807" t="str">
        <f t="shared" si="12"/>
        <v>A1</v>
      </c>
    </row>
    <row r="808" spans="1:4" x14ac:dyDescent="0.25">
      <c r="A808">
        <v>807</v>
      </c>
      <c r="B808">
        <v>135500</v>
      </c>
      <c r="C808">
        <v>0.84704928900422793</v>
      </c>
      <c r="D808" t="str">
        <f t="shared" si="12"/>
        <v>A1</v>
      </c>
    </row>
    <row r="809" spans="1:4" x14ac:dyDescent="0.25">
      <c r="A809">
        <v>808</v>
      </c>
      <c r="B809">
        <v>223500</v>
      </c>
      <c r="C809">
        <v>0.82829365833655155</v>
      </c>
      <c r="D809" t="str">
        <f t="shared" si="12"/>
        <v>A1</v>
      </c>
    </row>
    <row r="810" spans="1:4" x14ac:dyDescent="0.25">
      <c r="A810">
        <v>809</v>
      </c>
      <c r="B810">
        <v>159950</v>
      </c>
      <c r="C810">
        <v>0.3967492245506492</v>
      </c>
      <c r="D810" t="str">
        <f t="shared" si="12"/>
        <v>A2</v>
      </c>
    </row>
    <row r="811" spans="1:4" x14ac:dyDescent="0.25">
      <c r="A811">
        <v>810</v>
      </c>
      <c r="B811">
        <v>106000</v>
      </c>
      <c r="C811">
        <v>0.6151165572721512</v>
      </c>
      <c r="D811" t="str">
        <f t="shared" si="12"/>
        <v>A1</v>
      </c>
    </row>
    <row r="812" spans="1:4" x14ac:dyDescent="0.25">
      <c r="A812">
        <v>811</v>
      </c>
      <c r="B812">
        <v>181000</v>
      </c>
      <c r="C812">
        <v>0.28911790282495842</v>
      </c>
      <c r="D812" t="str">
        <f t="shared" si="12"/>
        <v>A2</v>
      </c>
    </row>
    <row r="813" spans="1:4" x14ac:dyDescent="0.25">
      <c r="A813">
        <v>812</v>
      </c>
      <c r="B813">
        <v>144500</v>
      </c>
      <c r="C813">
        <v>0.92698740156260306</v>
      </c>
      <c r="D813" t="str">
        <f t="shared" si="12"/>
        <v>A1</v>
      </c>
    </row>
    <row r="814" spans="1:4" x14ac:dyDescent="0.25">
      <c r="A814">
        <v>813</v>
      </c>
      <c r="B814">
        <v>55993</v>
      </c>
      <c r="C814">
        <v>0.65245005750279694</v>
      </c>
      <c r="D814" t="str">
        <f t="shared" si="12"/>
        <v>A1</v>
      </c>
    </row>
    <row r="815" spans="1:4" x14ac:dyDescent="0.25">
      <c r="A815">
        <v>814</v>
      </c>
      <c r="B815">
        <v>157900</v>
      </c>
      <c r="C815">
        <v>0.10008101902467814</v>
      </c>
      <c r="D815" t="str">
        <f t="shared" si="12"/>
        <v>A2</v>
      </c>
    </row>
    <row r="816" spans="1:4" x14ac:dyDescent="0.25">
      <c r="A816">
        <v>815</v>
      </c>
      <c r="B816">
        <v>116000</v>
      </c>
      <c r="C816">
        <v>9.3086777673735521E-2</v>
      </c>
      <c r="D816" t="str">
        <f t="shared" si="12"/>
        <v>A2</v>
      </c>
    </row>
    <row r="817" spans="1:4" x14ac:dyDescent="0.25">
      <c r="A817">
        <v>816</v>
      </c>
      <c r="B817">
        <v>224900</v>
      </c>
      <c r="C817">
        <v>0.62712494376313332</v>
      </c>
      <c r="D817" t="str">
        <f t="shared" si="12"/>
        <v>A1</v>
      </c>
    </row>
    <row r="818" spans="1:4" x14ac:dyDescent="0.25">
      <c r="A818">
        <v>817</v>
      </c>
      <c r="B818">
        <v>137000</v>
      </c>
      <c r="C818">
        <v>0.41557773073496984</v>
      </c>
      <c r="D818" t="str">
        <f t="shared" si="12"/>
        <v>A2</v>
      </c>
    </row>
    <row r="819" spans="1:4" x14ac:dyDescent="0.25">
      <c r="A819">
        <v>818</v>
      </c>
      <c r="B819">
        <v>271000</v>
      </c>
      <c r="C819">
        <v>0.37914119207701813</v>
      </c>
      <c r="D819" t="str">
        <f t="shared" si="12"/>
        <v>A2</v>
      </c>
    </row>
    <row r="820" spans="1:4" x14ac:dyDescent="0.25">
      <c r="A820">
        <v>819</v>
      </c>
      <c r="B820">
        <v>155000</v>
      </c>
      <c r="C820">
        <v>0.9489878883831051</v>
      </c>
      <c r="D820" t="str">
        <f t="shared" si="12"/>
        <v>A1</v>
      </c>
    </row>
    <row r="821" spans="1:4" x14ac:dyDescent="0.25">
      <c r="A821">
        <v>820</v>
      </c>
      <c r="B821">
        <v>224000</v>
      </c>
      <c r="C821">
        <v>0.55075927888774012</v>
      </c>
      <c r="D821" t="str">
        <f t="shared" si="12"/>
        <v>A1</v>
      </c>
    </row>
    <row r="822" spans="1:4" x14ac:dyDescent="0.25">
      <c r="A822">
        <v>821</v>
      </c>
      <c r="B822">
        <v>183000</v>
      </c>
      <c r="C822">
        <v>0.37123630504966876</v>
      </c>
      <c r="D822" t="str">
        <f t="shared" si="12"/>
        <v>A2</v>
      </c>
    </row>
    <row r="823" spans="1:4" x14ac:dyDescent="0.25">
      <c r="A823">
        <v>822</v>
      </c>
      <c r="B823">
        <v>93000</v>
      </c>
      <c r="C823">
        <v>0.91394601652789731</v>
      </c>
      <c r="D823" t="str">
        <f t="shared" si="12"/>
        <v>A1</v>
      </c>
    </row>
    <row r="824" spans="1:4" x14ac:dyDescent="0.25">
      <c r="A824">
        <v>823</v>
      </c>
      <c r="B824">
        <v>225000</v>
      </c>
      <c r="C824">
        <v>0.36685672695914018</v>
      </c>
      <c r="D824" t="str">
        <f t="shared" si="12"/>
        <v>A2</v>
      </c>
    </row>
    <row r="825" spans="1:4" x14ac:dyDescent="0.25">
      <c r="A825">
        <v>824</v>
      </c>
      <c r="B825">
        <v>139500</v>
      </c>
      <c r="C825">
        <v>0.68987837602743973</v>
      </c>
      <c r="D825" t="str">
        <f t="shared" si="12"/>
        <v>A1</v>
      </c>
    </row>
    <row r="826" spans="1:4" x14ac:dyDescent="0.25">
      <c r="A826">
        <v>825</v>
      </c>
      <c r="B826">
        <v>232600</v>
      </c>
      <c r="C826">
        <v>0.51567114378602996</v>
      </c>
      <c r="D826" t="str">
        <f t="shared" si="12"/>
        <v>A1</v>
      </c>
    </row>
    <row r="827" spans="1:4" x14ac:dyDescent="0.25">
      <c r="A827">
        <v>826</v>
      </c>
      <c r="B827">
        <v>385000</v>
      </c>
      <c r="C827">
        <v>0.65150257137137213</v>
      </c>
      <c r="D827" t="str">
        <f t="shared" si="12"/>
        <v>A1</v>
      </c>
    </row>
    <row r="828" spans="1:4" x14ac:dyDescent="0.25">
      <c r="A828">
        <v>827</v>
      </c>
      <c r="B828">
        <v>109500</v>
      </c>
      <c r="C828">
        <v>0.17220893854768249</v>
      </c>
      <c r="D828" t="str">
        <f t="shared" si="12"/>
        <v>A2</v>
      </c>
    </row>
    <row r="829" spans="1:4" x14ac:dyDescent="0.25">
      <c r="A829">
        <v>828</v>
      </c>
      <c r="B829">
        <v>189000</v>
      </c>
      <c r="C829">
        <v>0.34345223084755749</v>
      </c>
      <c r="D829" t="str">
        <f t="shared" si="12"/>
        <v>A2</v>
      </c>
    </row>
    <row r="830" spans="1:4" x14ac:dyDescent="0.25">
      <c r="A830">
        <v>829</v>
      </c>
      <c r="B830">
        <v>185000</v>
      </c>
      <c r="C830">
        <v>0.10042920436806124</v>
      </c>
      <c r="D830" t="str">
        <f t="shared" si="12"/>
        <v>A2</v>
      </c>
    </row>
    <row r="831" spans="1:4" x14ac:dyDescent="0.25">
      <c r="A831">
        <v>830</v>
      </c>
      <c r="B831">
        <v>147400</v>
      </c>
      <c r="C831">
        <v>0.57196641325212938</v>
      </c>
      <c r="D831" t="str">
        <f t="shared" si="12"/>
        <v>A1</v>
      </c>
    </row>
    <row r="832" spans="1:4" x14ac:dyDescent="0.25">
      <c r="A832">
        <v>831</v>
      </c>
      <c r="B832">
        <v>166000</v>
      </c>
      <c r="C832">
        <v>0.85402214524130438</v>
      </c>
      <c r="D832" t="str">
        <f t="shared" si="12"/>
        <v>A1</v>
      </c>
    </row>
    <row r="833" spans="1:4" x14ac:dyDescent="0.25">
      <c r="A833">
        <v>832</v>
      </c>
      <c r="B833">
        <v>151000</v>
      </c>
      <c r="C833">
        <v>0.56467204577769059</v>
      </c>
      <c r="D833" t="str">
        <f t="shared" si="12"/>
        <v>A1</v>
      </c>
    </row>
    <row r="834" spans="1:4" x14ac:dyDescent="0.25">
      <c r="A834">
        <v>833</v>
      </c>
      <c r="B834">
        <v>237000</v>
      </c>
      <c r="C834">
        <v>0.18131971727514684</v>
      </c>
      <c r="D834" t="str">
        <f t="shared" si="12"/>
        <v>A2</v>
      </c>
    </row>
    <row r="835" spans="1:4" x14ac:dyDescent="0.25">
      <c r="A835">
        <v>834</v>
      </c>
      <c r="B835">
        <v>167000</v>
      </c>
      <c r="C835">
        <v>0.58535219630189872</v>
      </c>
      <c r="D835" t="str">
        <f t="shared" ref="D835:D898" si="13">IF(C835&gt;0.5, "A1", "A2")</f>
        <v>A1</v>
      </c>
    </row>
    <row r="836" spans="1:4" x14ac:dyDescent="0.25">
      <c r="A836">
        <v>835</v>
      </c>
      <c r="B836">
        <v>139950</v>
      </c>
      <c r="C836">
        <v>0.84749008800400816</v>
      </c>
      <c r="D836" t="str">
        <f t="shared" si="13"/>
        <v>A1</v>
      </c>
    </row>
    <row r="837" spans="1:4" x14ac:dyDescent="0.25">
      <c r="A837">
        <v>836</v>
      </c>
      <c r="B837">
        <v>128000</v>
      </c>
      <c r="C837">
        <v>0.16283454860174651</v>
      </c>
      <c r="D837" t="str">
        <f t="shared" si="13"/>
        <v>A2</v>
      </c>
    </row>
    <row r="838" spans="1:4" x14ac:dyDescent="0.25">
      <c r="A838">
        <v>837</v>
      </c>
      <c r="B838">
        <v>153500</v>
      </c>
      <c r="C838">
        <v>0.24071990054102155</v>
      </c>
      <c r="D838" t="str">
        <f t="shared" si="13"/>
        <v>A2</v>
      </c>
    </row>
    <row r="839" spans="1:4" x14ac:dyDescent="0.25">
      <c r="A839">
        <v>838</v>
      </c>
      <c r="B839">
        <v>100000</v>
      </c>
      <c r="C839">
        <v>0.19623869442661945</v>
      </c>
      <c r="D839" t="str">
        <f t="shared" si="13"/>
        <v>A2</v>
      </c>
    </row>
    <row r="840" spans="1:4" x14ac:dyDescent="0.25">
      <c r="A840">
        <v>839</v>
      </c>
      <c r="B840">
        <v>144000</v>
      </c>
      <c r="C840">
        <v>0.52017305499767374</v>
      </c>
      <c r="D840" t="str">
        <f t="shared" si="13"/>
        <v>A1</v>
      </c>
    </row>
    <row r="841" spans="1:4" x14ac:dyDescent="0.25">
      <c r="A841">
        <v>840</v>
      </c>
      <c r="B841">
        <v>130500</v>
      </c>
      <c r="C841">
        <v>0.43031967777563673</v>
      </c>
      <c r="D841" t="str">
        <f t="shared" si="13"/>
        <v>A2</v>
      </c>
    </row>
    <row r="842" spans="1:4" x14ac:dyDescent="0.25">
      <c r="A842">
        <v>841</v>
      </c>
      <c r="B842">
        <v>140000</v>
      </c>
      <c r="C842">
        <v>0.48015769144664044</v>
      </c>
      <c r="D842" t="str">
        <f t="shared" si="13"/>
        <v>A2</v>
      </c>
    </row>
    <row r="843" spans="1:4" x14ac:dyDescent="0.25">
      <c r="A843">
        <v>842</v>
      </c>
      <c r="B843">
        <v>157500</v>
      </c>
      <c r="C843">
        <v>0.25266154103018368</v>
      </c>
      <c r="D843" t="str">
        <f t="shared" si="13"/>
        <v>A2</v>
      </c>
    </row>
    <row r="844" spans="1:4" x14ac:dyDescent="0.25">
      <c r="A844">
        <v>843</v>
      </c>
      <c r="B844">
        <v>174900</v>
      </c>
      <c r="C844">
        <v>0.26221729700998264</v>
      </c>
      <c r="D844" t="str">
        <f t="shared" si="13"/>
        <v>A2</v>
      </c>
    </row>
    <row r="845" spans="1:4" x14ac:dyDescent="0.25">
      <c r="A845">
        <v>844</v>
      </c>
      <c r="B845">
        <v>141000</v>
      </c>
      <c r="C845">
        <v>0.25980198946696098</v>
      </c>
      <c r="D845" t="str">
        <f t="shared" si="13"/>
        <v>A2</v>
      </c>
    </row>
    <row r="846" spans="1:4" x14ac:dyDescent="0.25">
      <c r="A846">
        <v>845</v>
      </c>
      <c r="B846">
        <v>153900</v>
      </c>
      <c r="C846">
        <v>0.96648280464461678</v>
      </c>
      <c r="D846" t="str">
        <f t="shared" si="13"/>
        <v>A1</v>
      </c>
    </row>
    <row r="847" spans="1:4" x14ac:dyDescent="0.25">
      <c r="A847">
        <v>846</v>
      </c>
      <c r="B847">
        <v>171000</v>
      </c>
      <c r="C847">
        <v>0.94288117535890703</v>
      </c>
      <c r="D847" t="str">
        <f t="shared" si="13"/>
        <v>A1</v>
      </c>
    </row>
    <row r="848" spans="1:4" x14ac:dyDescent="0.25">
      <c r="A848">
        <v>847</v>
      </c>
      <c r="B848">
        <v>213000</v>
      </c>
      <c r="C848">
        <v>0.52059376969057225</v>
      </c>
      <c r="D848" t="str">
        <f t="shared" si="13"/>
        <v>A1</v>
      </c>
    </row>
    <row r="849" spans="1:4" x14ac:dyDescent="0.25">
      <c r="A849">
        <v>848</v>
      </c>
      <c r="B849">
        <v>133500</v>
      </c>
      <c r="C849">
        <v>0.67224149740742456</v>
      </c>
      <c r="D849" t="str">
        <f t="shared" si="13"/>
        <v>A1</v>
      </c>
    </row>
    <row r="850" spans="1:4" x14ac:dyDescent="0.25">
      <c r="A850">
        <v>849</v>
      </c>
      <c r="B850">
        <v>240000</v>
      </c>
      <c r="C850">
        <v>0.15176672676726377</v>
      </c>
      <c r="D850" t="str">
        <f t="shared" si="13"/>
        <v>A2</v>
      </c>
    </row>
    <row r="851" spans="1:4" x14ac:dyDescent="0.25">
      <c r="A851">
        <v>850</v>
      </c>
      <c r="B851">
        <v>187000</v>
      </c>
      <c r="C851">
        <v>0.79304760937164032</v>
      </c>
      <c r="D851" t="str">
        <f t="shared" si="13"/>
        <v>A1</v>
      </c>
    </row>
    <row r="852" spans="1:4" x14ac:dyDescent="0.25">
      <c r="A852">
        <v>851</v>
      </c>
      <c r="B852">
        <v>131500</v>
      </c>
      <c r="C852">
        <v>0.18615838670164908</v>
      </c>
      <c r="D852" t="str">
        <f t="shared" si="13"/>
        <v>A2</v>
      </c>
    </row>
    <row r="853" spans="1:4" x14ac:dyDescent="0.25">
      <c r="A853">
        <v>852</v>
      </c>
      <c r="B853">
        <v>215000</v>
      </c>
      <c r="C853">
        <v>0.72335344189440365</v>
      </c>
      <c r="D853" t="str">
        <f t="shared" si="13"/>
        <v>A1</v>
      </c>
    </row>
    <row r="854" spans="1:4" x14ac:dyDescent="0.25">
      <c r="A854">
        <v>853</v>
      </c>
      <c r="B854">
        <v>164000</v>
      </c>
      <c r="C854">
        <v>0.80756377733892004</v>
      </c>
      <c r="D854" t="str">
        <f t="shared" si="13"/>
        <v>A1</v>
      </c>
    </row>
    <row r="855" spans="1:4" x14ac:dyDescent="0.25">
      <c r="A855">
        <v>854</v>
      </c>
      <c r="B855">
        <v>158000</v>
      </c>
      <c r="C855">
        <v>0.53051127546758692</v>
      </c>
      <c r="D855" t="str">
        <f t="shared" si="13"/>
        <v>A1</v>
      </c>
    </row>
    <row r="856" spans="1:4" x14ac:dyDescent="0.25">
      <c r="A856">
        <v>855</v>
      </c>
      <c r="B856">
        <v>170000</v>
      </c>
      <c r="C856">
        <v>0.22913075793201421</v>
      </c>
      <c r="D856" t="str">
        <f t="shared" si="13"/>
        <v>A2</v>
      </c>
    </row>
    <row r="857" spans="1:4" x14ac:dyDescent="0.25">
      <c r="A857">
        <v>856</v>
      </c>
      <c r="B857">
        <v>127000</v>
      </c>
      <c r="C857">
        <v>0.1822990684239989</v>
      </c>
      <c r="D857" t="str">
        <f t="shared" si="13"/>
        <v>A2</v>
      </c>
    </row>
    <row r="858" spans="1:4" x14ac:dyDescent="0.25">
      <c r="A858">
        <v>857</v>
      </c>
      <c r="B858">
        <v>147000</v>
      </c>
      <c r="C858">
        <v>0.72227550551137698</v>
      </c>
      <c r="D858" t="str">
        <f t="shared" si="13"/>
        <v>A1</v>
      </c>
    </row>
    <row r="859" spans="1:4" x14ac:dyDescent="0.25">
      <c r="A859">
        <v>858</v>
      </c>
      <c r="B859">
        <v>174000</v>
      </c>
      <c r="C859">
        <v>0.13976470851700651</v>
      </c>
      <c r="D859" t="str">
        <f t="shared" si="13"/>
        <v>A2</v>
      </c>
    </row>
    <row r="860" spans="1:4" x14ac:dyDescent="0.25">
      <c r="A860">
        <v>859</v>
      </c>
      <c r="B860">
        <v>152000</v>
      </c>
      <c r="C860">
        <v>8.8294575308397794E-2</v>
      </c>
      <c r="D860" t="str">
        <f t="shared" si="13"/>
        <v>A2</v>
      </c>
    </row>
    <row r="861" spans="1:4" x14ac:dyDescent="0.25">
      <c r="A861">
        <v>860</v>
      </c>
      <c r="B861">
        <v>250000</v>
      </c>
      <c r="C861">
        <v>0.90956395045564753</v>
      </c>
      <c r="D861" t="str">
        <f t="shared" si="13"/>
        <v>A1</v>
      </c>
    </row>
    <row r="862" spans="1:4" x14ac:dyDescent="0.25">
      <c r="A862">
        <v>861</v>
      </c>
      <c r="B862">
        <v>189950</v>
      </c>
      <c r="C862">
        <v>0.4976659287624684</v>
      </c>
      <c r="D862" t="str">
        <f t="shared" si="13"/>
        <v>A2</v>
      </c>
    </row>
    <row r="863" spans="1:4" x14ac:dyDescent="0.25">
      <c r="A863">
        <v>862</v>
      </c>
      <c r="B863">
        <v>131500</v>
      </c>
      <c r="C863">
        <v>0.15661046924254574</v>
      </c>
      <c r="D863" t="str">
        <f t="shared" si="13"/>
        <v>A2</v>
      </c>
    </row>
    <row r="864" spans="1:4" x14ac:dyDescent="0.25">
      <c r="A864">
        <v>863</v>
      </c>
      <c r="B864">
        <v>152000</v>
      </c>
      <c r="C864">
        <v>0.88417523141698917</v>
      </c>
      <c r="D864" t="str">
        <f t="shared" si="13"/>
        <v>A1</v>
      </c>
    </row>
    <row r="865" spans="1:4" x14ac:dyDescent="0.25">
      <c r="A865">
        <v>864</v>
      </c>
      <c r="B865">
        <v>132500</v>
      </c>
      <c r="C865">
        <v>0.25031399369021912</v>
      </c>
      <c r="D865" t="str">
        <f t="shared" si="13"/>
        <v>A2</v>
      </c>
    </row>
    <row r="866" spans="1:4" x14ac:dyDescent="0.25">
      <c r="A866">
        <v>865</v>
      </c>
      <c r="B866">
        <v>250580</v>
      </c>
      <c r="C866">
        <v>0.70047682297115244</v>
      </c>
      <c r="D866" t="str">
        <f t="shared" si="13"/>
        <v>A1</v>
      </c>
    </row>
    <row r="867" spans="1:4" x14ac:dyDescent="0.25">
      <c r="A867">
        <v>866</v>
      </c>
      <c r="B867">
        <v>148500</v>
      </c>
      <c r="C867">
        <v>0.33709285314338955</v>
      </c>
      <c r="D867" t="str">
        <f t="shared" si="13"/>
        <v>A2</v>
      </c>
    </row>
    <row r="868" spans="1:4" x14ac:dyDescent="0.25">
      <c r="A868">
        <v>867</v>
      </c>
      <c r="B868">
        <v>248900</v>
      </c>
      <c r="C868">
        <v>7.0758138176881036E-2</v>
      </c>
      <c r="D868" t="str">
        <f t="shared" si="13"/>
        <v>A2</v>
      </c>
    </row>
    <row r="869" spans="1:4" x14ac:dyDescent="0.25">
      <c r="A869">
        <v>868</v>
      </c>
      <c r="B869">
        <v>129000</v>
      </c>
      <c r="C869">
        <v>0.48499630665562043</v>
      </c>
      <c r="D869" t="str">
        <f t="shared" si="13"/>
        <v>A2</v>
      </c>
    </row>
    <row r="870" spans="1:4" x14ac:dyDescent="0.25">
      <c r="A870">
        <v>869</v>
      </c>
      <c r="B870">
        <v>169000</v>
      </c>
      <c r="C870">
        <v>0.91008709902869922</v>
      </c>
      <c r="D870" t="str">
        <f t="shared" si="13"/>
        <v>A1</v>
      </c>
    </row>
    <row r="871" spans="1:4" x14ac:dyDescent="0.25">
      <c r="A871">
        <v>870</v>
      </c>
      <c r="B871">
        <v>236000</v>
      </c>
      <c r="C871">
        <v>0.79299143675310735</v>
      </c>
      <c r="D871" t="str">
        <f t="shared" si="13"/>
        <v>A1</v>
      </c>
    </row>
    <row r="872" spans="1:4" x14ac:dyDescent="0.25">
      <c r="A872">
        <v>871</v>
      </c>
      <c r="B872">
        <v>109500</v>
      </c>
      <c r="C872">
        <v>0.94694893657375756</v>
      </c>
      <c r="D872" t="str">
        <f t="shared" si="13"/>
        <v>A1</v>
      </c>
    </row>
    <row r="873" spans="1:4" x14ac:dyDescent="0.25">
      <c r="A873">
        <v>872</v>
      </c>
      <c r="B873">
        <v>200500</v>
      </c>
      <c r="C873">
        <v>0.74520780359815397</v>
      </c>
      <c r="D873" t="str">
        <f t="shared" si="13"/>
        <v>A1</v>
      </c>
    </row>
    <row r="874" spans="1:4" x14ac:dyDescent="0.25">
      <c r="A874">
        <v>873</v>
      </c>
      <c r="B874">
        <v>116000</v>
      </c>
      <c r="C874">
        <v>0.42164156697286237</v>
      </c>
      <c r="D874" t="str">
        <f t="shared" si="13"/>
        <v>A2</v>
      </c>
    </row>
    <row r="875" spans="1:4" x14ac:dyDescent="0.25">
      <c r="A875">
        <v>874</v>
      </c>
      <c r="B875">
        <v>133000</v>
      </c>
      <c r="C875">
        <v>0.44751432280766312</v>
      </c>
      <c r="D875" t="str">
        <f t="shared" si="13"/>
        <v>A2</v>
      </c>
    </row>
    <row r="876" spans="1:4" x14ac:dyDescent="0.25">
      <c r="A876">
        <v>875</v>
      </c>
      <c r="B876">
        <v>66500</v>
      </c>
      <c r="C876">
        <v>2.712683947960326E-2</v>
      </c>
      <c r="D876" t="str">
        <f t="shared" si="13"/>
        <v>A2</v>
      </c>
    </row>
    <row r="877" spans="1:4" x14ac:dyDescent="0.25">
      <c r="A877">
        <v>876</v>
      </c>
      <c r="B877">
        <v>303477</v>
      </c>
      <c r="C877">
        <v>0.21090315823339245</v>
      </c>
      <c r="D877" t="str">
        <f t="shared" si="13"/>
        <v>A2</v>
      </c>
    </row>
    <row r="878" spans="1:4" x14ac:dyDescent="0.25">
      <c r="A878">
        <v>877</v>
      </c>
      <c r="B878">
        <v>132250</v>
      </c>
      <c r="C878">
        <v>0.70342510810443415</v>
      </c>
      <c r="D878" t="str">
        <f t="shared" si="13"/>
        <v>A1</v>
      </c>
    </row>
    <row r="879" spans="1:4" x14ac:dyDescent="0.25">
      <c r="A879">
        <v>878</v>
      </c>
      <c r="B879">
        <v>350000</v>
      </c>
      <c r="C879">
        <v>0.93775463432972361</v>
      </c>
      <c r="D879" t="str">
        <f t="shared" si="13"/>
        <v>A1</v>
      </c>
    </row>
    <row r="880" spans="1:4" x14ac:dyDescent="0.25">
      <c r="A880">
        <v>879</v>
      </c>
      <c r="B880">
        <v>148000</v>
      </c>
      <c r="C880">
        <v>0.42797318095364989</v>
      </c>
      <c r="D880" t="str">
        <f t="shared" si="13"/>
        <v>A2</v>
      </c>
    </row>
    <row r="881" spans="1:4" x14ac:dyDescent="0.25">
      <c r="A881">
        <v>880</v>
      </c>
      <c r="B881">
        <v>136500</v>
      </c>
      <c r="C881">
        <v>0.31805385307694334</v>
      </c>
      <c r="D881" t="str">
        <f t="shared" si="13"/>
        <v>A2</v>
      </c>
    </row>
    <row r="882" spans="1:4" x14ac:dyDescent="0.25">
      <c r="A882">
        <v>881</v>
      </c>
      <c r="B882">
        <v>157000</v>
      </c>
      <c r="C882">
        <v>0.29753881712552355</v>
      </c>
      <c r="D882" t="str">
        <f t="shared" si="13"/>
        <v>A2</v>
      </c>
    </row>
    <row r="883" spans="1:4" x14ac:dyDescent="0.25">
      <c r="A883">
        <v>882</v>
      </c>
      <c r="B883">
        <v>187500</v>
      </c>
      <c r="C883">
        <v>0.32211063717564015</v>
      </c>
      <c r="D883" t="str">
        <f t="shared" si="13"/>
        <v>A2</v>
      </c>
    </row>
    <row r="884" spans="1:4" x14ac:dyDescent="0.25">
      <c r="A884">
        <v>883</v>
      </c>
      <c r="B884">
        <v>178000</v>
      </c>
      <c r="C884">
        <v>0.59997691459168279</v>
      </c>
      <c r="D884" t="str">
        <f t="shared" si="13"/>
        <v>A1</v>
      </c>
    </row>
    <row r="885" spans="1:4" x14ac:dyDescent="0.25">
      <c r="A885">
        <v>884</v>
      </c>
      <c r="B885">
        <v>118500</v>
      </c>
      <c r="C885">
        <v>0.56665274966341539</v>
      </c>
      <c r="D885" t="str">
        <f t="shared" si="13"/>
        <v>A1</v>
      </c>
    </row>
    <row r="886" spans="1:4" x14ac:dyDescent="0.25">
      <c r="A886">
        <v>885</v>
      </c>
      <c r="B886">
        <v>100000</v>
      </c>
      <c r="C886">
        <v>0.50691977228382856</v>
      </c>
      <c r="D886" t="str">
        <f t="shared" si="13"/>
        <v>A1</v>
      </c>
    </row>
    <row r="887" spans="1:4" x14ac:dyDescent="0.25">
      <c r="A887">
        <v>886</v>
      </c>
      <c r="B887">
        <v>328900</v>
      </c>
      <c r="C887">
        <v>0.47427105581823148</v>
      </c>
      <c r="D887" t="str">
        <f t="shared" si="13"/>
        <v>A2</v>
      </c>
    </row>
    <row r="888" spans="1:4" x14ac:dyDescent="0.25">
      <c r="A888">
        <v>887</v>
      </c>
      <c r="B888">
        <v>145000</v>
      </c>
      <c r="C888">
        <v>1.8921975424230908E-2</v>
      </c>
      <c r="D888" t="str">
        <f t="shared" si="13"/>
        <v>A2</v>
      </c>
    </row>
    <row r="889" spans="1:4" x14ac:dyDescent="0.25">
      <c r="A889">
        <v>888</v>
      </c>
      <c r="B889">
        <v>135500</v>
      </c>
      <c r="C889">
        <v>0.54385557050164057</v>
      </c>
      <c r="D889" t="str">
        <f t="shared" si="13"/>
        <v>A1</v>
      </c>
    </row>
    <row r="890" spans="1:4" x14ac:dyDescent="0.25">
      <c r="A890">
        <v>889</v>
      </c>
      <c r="B890">
        <v>268000</v>
      </c>
      <c r="C890">
        <v>0.36955507235213125</v>
      </c>
      <c r="D890" t="str">
        <f t="shared" si="13"/>
        <v>A2</v>
      </c>
    </row>
    <row r="891" spans="1:4" x14ac:dyDescent="0.25">
      <c r="A891">
        <v>890</v>
      </c>
      <c r="B891">
        <v>149500</v>
      </c>
      <c r="C891">
        <v>0.43506434710117359</v>
      </c>
      <c r="D891" t="str">
        <f t="shared" si="13"/>
        <v>A2</v>
      </c>
    </row>
    <row r="892" spans="1:4" x14ac:dyDescent="0.25">
      <c r="A892">
        <v>891</v>
      </c>
      <c r="B892">
        <v>122900</v>
      </c>
      <c r="C892">
        <v>0.199802750727749</v>
      </c>
      <c r="D892" t="str">
        <f t="shared" si="13"/>
        <v>A2</v>
      </c>
    </row>
    <row r="893" spans="1:4" x14ac:dyDescent="0.25">
      <c r="A893">
        <v>892</v>
      </c>
      <c r="B893">
        <v>172500</v>
      </c>
      <c r="C893">
        <v>0.42363525958092929</v>
      </c>
      <c r="D893" t="str">
        <f t="shared" si="13"/>
        <v>A2</v>
      </c>
    </row>
    <row r="894" spans="1:4" x14ac:dyDescent="0.25">
      <c r="A894">
        <v>893</v>
      </c>
      <c r="B894">
        <v>154500</v>
      </c>
      <c r="C894">
        <v>3.1693766896130349E-3</v>
      </c>
      <c r="D894" t="str">
        <f t="shared" si="13"/>
        <v>A2</v>
      </c>
    </row>
    <row r="895" spans="1:4" x14ac:dyDescent="0.25">
      <c r="A895">
        <v>894</v>
      </c>
      <c r="B895">
        <v>165000</v>
      </c>
      <c r="C895">
        <v>0.52904869357206408</v>
      </c>
      <c r="D895" t="str">
        <f t="shared" si="13"/>
        <v>A1</v>
      </c>
    </row>
    <row r="896" spans="1:4" x14ac:dyDescent="0.25">
      <c r="A896">
        <v>895</v>
      </c>
      <c r="B896">
        <v>118858</v>
      </c>
      <c r="C896">
        <v>0.67028909845263218</v>
      </c>
      <c r="D896" t="str">
        <f t="shared" si="13"/>
        <v>A1</v>
      </c>
    </row>
    <row r="897" spans="1:4" x14ac:dyDescent="0.25">
      <c r="A897">
        <v>896</v>
      </c>
      <c r="B897">
        <v>140000</v>
      </c>
      <c r="C897">
        <v>0.25868172920169341</v>
      </c>
      <c r="D897" t="str">
        <f t="shared" si="13"/>
        <v>A2</v>
      </c>
    </row>
    <row r="898" spans="1:4" x14ac:dyDescent="0.25">
      <c r="A898">
        <v>897</v>
      </c>
      <c r="B898">
        <v>106500</v>
      </c>
      <c r="C898">
        <v>0.71490064375384788</v>
      </c>
      <c r="D898" t="str">
        <f t="shared" si="13"/>
        <v>A1</v>
      </c>
    </row>
    <row r="899" spans="1:4" x14ac:dyDescent="0.25">
      <c r="A899">
        <v>898</v>
      </c>
      <c r="B899">
        <v>142953</v>
      </c>
      <c r="C899">
        <v>2.0777665806656742E-2</v>
      </c>
      <c r="D899" t="str">
        <f t="shared" ref="D899:D962" si="14">IF(C899&gt;0.5, "A1", "A2")</f>
        <v>A2</v>
      </c>
    </row>
    <row r="900" spans="1:4" x14ac:dyDescent="0.25">
      <c r="A900">
        <v>899</v>
      </c>
      <c r="B900">
        <v>611657</v>
      </c>
      <c r="C900">
        <v>0.20085233956667981</v>
      </c>
      <c r="D900" t="str">
        <f t="shared" si="14"/>
        <v>A2</v>
      </c>
    </row>
    <row r="901" spans="1:4" x14ac:dyDescent="0.25">
      <c r="A901">
        <v>900</v>
      </c>
      <c r="B901">
        <v>135000</v>
      </c>
      <c r="C901">
        <v>0.95259500003020836</v>
      </c>
      <c r="D901" t="str">
        <f t="shared" si="14"/>
        <v>A1</v>
      </c>
    </row>
    <row r="902" spans="1:4" x14ac:dyDescent="0.25">
      <c r="A902">
        <v>901</v>
      </c>
      <c r="B902">
        <v>110000</v>
      </c>
      <c r="C902">
        <v>5.0609594575072525E-2</v>
      </c>
      <c r="D902" t="str">
        <f t="shared" si="14"/>
        <v>A2</v>
      </c>
    </row>
    <row r="903" spans="1:4" x14ac:dyDescent="0.25">
      <c r="A903">
        <v>902</v>
      </c>
      <c r="B903">
        <v>153000</v>
      </c>
      <c r="C903">
        <v>5.6604841196764011E-2</v>
      </c>
      <c r="D903" t="str">
        <f t="shared" si="14"/>
        <v>A2</v>
      </c>
    </row>
    <row r="904" spans="1:4" x14ac:dyDescent="0.25">
      <c r="A904">
        <v>903</v>
      </c>
      <c r="B904">
        <v>180000</v>
      </c>
      <c r="C904">
        <v>0.6997361156009626</v>
      </c>
      <c r="D904" t="str">
        <f t="shared" si="14"/>
        <v>A1</v>
      </c>
    </row>
    <row r="905" spans="1:4" x14ac:dyDescent="0.25">
      <c r="A905">
        <v>904</v>
      </c>
      <c r="B905">
        <v>240000</v>
      </c>
      <c r="C905">
        <v>0.92300778592244748</v>
      </c>
      <c r="D905" t="str">
        <f t="shared" si="14"/>
        <v>A1</v>
      </c>
    </row>
    <row r="906" spans="1:4" x14ac:dyDescent="0.25">
      <c r="A906">
        <v>905</v>
      </c>
      <c r="B906">
        <v>125500</v>
      </c>
      <c r="C906">
        <v>0.81608504153371642</v>
      </c>
      <c r="D906" t="str">
        <f t="shared" si="14"/>
        <v>A1</v>
      </c>
    </row>
    <row r="907" spans="1:4" x14ac:dyDescent="0.25">
      <c r="A907">
        <v>906</v>
      </c>
      <c r="B907">
        <v>128000</v>
      </c>
      <c r="C907">
        <v>0.76643372401921717</v>
      </c>
      <c r="D907" t="str">
        <f t="shared" si="14"/>
        <v>A1</v>
      </c>
    </row>
    <row r="908" spans="1:4" x14ac:dyDescent="0.25">
      <c r="A908">
        <v>907</v>
      </c>
      <c r="B908">
        <v>255000</v>
      </c>
      <c r="C908">
        <v>0.31445123467137548</v>
      </c>
      <c r="D908" t="str">
        <f t="shared" si="14"/>
        <v>A2</v>
      </c>
    </row>
    <row r="909" spans="1:4" x14ac:dyDescent="0.25">
      <c r="A909">
        <v>908</v>
      </c>
      <c r="B909">
        <v>250000</v>
      </c>
      <c r="C909">
        <v>0.6409840743420252</v>
      </c>
      <c r="D909" t="str">
        <f t="shared" si="14"/>
        <v>A1</v>
      </c>
    </row>
    <row r="910" spans="1:4" x14ac:dyDescent="0.25">
      <c r="A910">
        <v>909</v>
      </c>
      <c r="B910">
        <v>131000</v>
      </c>
      <c r="C910">
        <v>0.29614943552984985</v>
      </c>
      <c r="D910" t="str">
        <f t="shared" si="14"/>
        <v>A2</v>
      </c>
    </row>
    <row r="911" spans="1:4" x14ac:dyDescent="0.25">
      <c r="A911">
        <v>910</v>
      </c>
      <c r="B911">
        <v>174000</v>
      </c>
      <c r="C911">
        <v>1.3244454999365662E-2</v>
      </c>
      <c r="D911" t="str">
        <f t="shared" si="14"/>
        <v>A2</v>
      </c>
    </row>
    <row r="912" spans="1:4" x14ac:dyDescent="0.25">
      <c r="A912">
        <v>911</v>
      </c>
      <c r="B912">
        <v>154300</v>
      </c>
      <c r="C912">
        <v>0.63415953033658656</v>
      </c>
      <c r="D912" t="str">
        <f t="shared" si="14"/>
        <v>A1</v>
      </c>
    </row>
    <row r="913" spans="1:4" x14ac:dyDescent="0.25">
      <c r="A913">
        <v>912</v>
      </c>
      <c r="B913">
        <v>143500</v>
      </c>
      <c r="C913">
        <v>0.12826542320074785</v>
      </c>
      <c r="D913" t="str">
        <f t="shared" si="14"/>
        <v>A2</v>
      </c>
    </row>
    <row r="914" spans="1:4" x14ac:dyDescent="0.25">
      <c r="A914">
        <v>913</v>
      </c>
      <c r="B914">
        <v>88000</v>
      </c>
      <c r="C914">
        <v>0.29839867555702959</v>
      </c>
      <c r="D914" t="str">
        <f t="shared" si="14"/>
        <v>A2</v>
      </c>
    </row>
    <row r="915" spans="1:4" x14ac:dyDescent="0.25">
      <c r="A915">
        <v>914</v>
      </c>
      <c r="B915">
        <v>145000</v>
      </c>
      <c r="C915">
        <v>0.34699318474639063</v>
      </c>
      <c r="D915" t="str">
        <f t="shared" si="14"/>
        <v>A2</v>
      </c>
    </row>
    <row r="916" spans="1:4" x14ac:dyDescent="0.25">
      <c r="A916">
        <v>915</v>
      </c>
      <c r="B916">
        <v>173733</v>
      </c>
      <c r="C916">
        <v>0.20025184114069638</v>
      </c>
      <c r="D916" t="str">
        <f t="shared" si="14"/>
        <v>A2</v>
      </c>
    </row>
    <row r="917" spans="1:4" x14ac:dyDescent="0.25">
      <c r="A917">
        <v>916</v>
      </c>
      <c r="B917">
        <v>75000</v>
      </c>
      <c r="C917">
        <v>0.82596748592180669</v>
      </c>
      <c r="D917" t="str">
        <f t="shared" si="14"/>
        <v>A1</v>
      </c>
    </row>
    <row r="918" spans="1:4" x14ac:dyDescent="0.25">
      <c r="A918">
        <v>917</v>
      </c>
      <c r="B918">
        <v>35311</v>
      </c>
      <c r="C918">
        <v>0.5402879829647087</v>
      </c>
      <c r="D918" t="str">
        <f t="shared" si="14"/>
        <v>A1</v>
      </c>
    </row>
    <row r="919" spans="1:4" x14ac:dyDescent="0.25">
      <c r="A919">
        <v>918</v>
      </c>
      <c r="B919">
        <v>135000</v>
      </c>
      <c r="C919">
        <v>0.399101839490833</v>
      </c>
      <c r="D919" t="str">
        <f t="shared" si="14"/>
        <v>A2</v>
      </c>
    </row>
    <row r="920" spans="1:4" x14ac:dyDescent="0.25">
      <c r="A920">
        <v>919</v>
      </c>
      <c r="B920">
        <v>238000</v>
      </c>
      <c r="C920">
        <v>0.67220348704137067</v>
      </c>
      <c r="D920" t="str">
        <f t="shared" si="14"/>
        <v>A1</v>
      </c>
    </row>
    <row r="921" spans="1:4" x14ac:dyDescent="0.25">
      <c r="A921">
        <v>920</v>
      </c>
      <c r="B921">
        <v>176500</v>
      </c>
      <c r="C921">
        <v>3.5141992148414847E-2</v>
      </c>
      <c r="D921" t="str">
        <f t="shared" si="14"/>
        <v>A2</v>
      </c>
    </row>
    <row r="922" spans="1:4" x14ac:dyDescent="0.25">
      <c r="A922">
        <v>921</v>
      </c>
      <c r="B922">
        <v>201000</v>
      </c>
      <c r="C922">
        <v>0.16363083906409748</v>
      </c>
      <c r="D922" t="str">
        <f t="shared" si="14"/>
        <v>A2</v>
      </c>
    </row>
    <row r="923" spans="1:4" x14ac:dyDescent="0.25">
      <c r="A923">
        <v>922</v>
      </c>
      <c r="B923">
        <v>145900</v>
      </c>
      <c r="C923">
        <v>0.4784080820888601</v>
      </c>
      <c r="D923" t="str">
        <f t="shared" si="14"/>
        <v>A2</v>
      </c>
    </row>
    <row r="924" spans="1:4" x14ac:dyDescent="0.25">
      <c r="A924">
        <v>923</v>
      </c>
      <c r="B924">
        <v>169990</v>
      </c>
      <c r="C924">
        <v>0.84456067079181263</v>
      </c>
      <c r="D924" t="str">
        <f t="shared" si="14"/>
        <v>A1</v>
      </c>
    </row>
    <row r="925" spans="1:4" x14ac:dyDescent="0.25">
      <c r="A925">
        <v>924</v>
      </c>
      <c r="B925">
        <v>193000</v>
      </c>
      <c r="C925">
        <v>7.8248915691118803E-2</v>
      </c>
      <c r="D925" t="str">
        <f t="shared" si="14"/>
        <v>A2</v>
      </c>
    </row>
    <row r="926" spans="1:4" x14ac:dyDescent="0.25">
      <c r="A926">
        <v>925</v>
      </c>
      <c r="B926">
        <v>207500</v>
      </c>
      <c r="C926">
        <v>0.71642104543175311</v>
      </c>
      <c r="D926" t="str">
        <f t="shared" si="14"/>
        <v>A1</v>
      </c>
    </row>
    <row r="927" spans="1:4" x14ac:dyDescent="0.25">
      <c r="A927">
        <v>926</v>
      </c>
      <c r="B927">
        <v>175000</v>
      </c>
      <c r="C927">
        <v>0.65208061711807153</v>
      </c>
      <c r="D927" t="str">
        <f t="shared" si="14"/>
        <v>A1</v>
      </c>
    </row>
    <row r="928" spans="1:4" x14ac:dyDescent="0.25">
      <c r="A928">
        <v>927</v>
      </c>
      <c r="B928">
        <v>285000</v>
      </c>
      <c r="C928">
        <v>0.9111098264137798</v>
      </c>
      <c r="D928" t="str">
        <f t="shared" si="14"/>
        <v>A1</v>
      </c>
    </row>
    <row r="929" spans="1:4" x14ac:dyDescent="0.25">
      <c r="A929">
        <v>928</v>
      </c>
      <c r="B929">
        <v>176000</v>
      </c>
      <c r="C929">
        <v>0.14456425894997638</v>
      </c>
      <c r="D929" t="str">
        <f t="shared" si="14"/>
        <v>A2</v>
      </c>
    </row>
    <row r="930" spans="1:4" x14ac:dyDescent="0.25">
      <c r="A930">
        <v>929</v>
      </c>
      <c r="B930">
        <v>236500</v>
      </c>
      <c r="C930">
        <v>0.42928703945428748</v>
      </c>
      <c r="D930" t="str">
        <f t="shared" si="14"/>
        <v>A2</v>
      </c>
    </row>
    <row r="931" spans="1:4" x14ac:dyDescent="0.25">
      <c r="A931">
        <v>930</v>
      </c>
      <c r="B931">
        <v>222000</v>
      </c>
      <c r="C931">
        <v>0.59995208099701602</v>
      </c>
      <c r="D931" t="str">
        <f t="shared" si="14"/>
        <v>A1</v>
      </c>
    </row>
    <row r="932" spans="1:4" x14ac:dyDescent="0.25">
      <c r="A932">
        <v>931</v>
      </c>
      <c r="B932">
        <v>201000</v>
      </c>
      <c r="C932">
        <v>0.84732741647213494</v>
      </c>
      <c r="D932" t="str">
        <f t="shared" si="14"/>
        <v>A1</v>
      </c>
    </row>
    <row r="933" spans="1:4" x14ac:dyDescent="0.25">
      <c r="A933">
        <v>932</v>
      </c>
      <c r="B933">
        <v>117500</v>
      </c>
      <c r="C933">
        <v>0.48831135167309125</v>
      </c>
      <c r="D933" t="str">
        <f t="shared" si="14"/>
        <v>A2</v>
      </c>
    </row>
    <row r="934" spans="1:4" x14ac:dyDescent="0.25">
      <c r="A934">
        <v>933</v>
      </c>
      <c r="B934">
        <v>320000</v>
      </c>
      <c r="C934">
        <v>0.41325880496833645</v>
      </c>
      <c r="D934" t="str">
        <f t="shared" si="14"/>
        <v>A2</v>
      </c>
    </row>
    <row r="935" spans="1:4" x14ac:dyDescent="0.25">
      <c r="A935">
        <v>934</v>
      </c>
      <c r="B935">
        <v>190000</v>
      </c>
      <c r="C935">
        <v>0.36098835855214595</v>
      </c>
      <c r="D935" t="str">
        <f t="shared" si="14"/>
        <v>A2</v>
      </c>
    </row>
    <row r="936" spans="1:4" x14ac:dyDescent="0.25">
      <c r="A936">
        <v>935</v>
      </c>
      <c r="B936">
        <v>242000</v>
      </c>
      <c r="C936">
        <v>8.8724165341204309E-2</v>
      </c>
      <c r="D936" t="str">
        <f t="shared" si="14"/>
        <v>A2</v>
      </c>
    </row>
    <row r="937" spans="1:4" x14ac:dyDescent="0.25">
      <c r="A937">
        <v>936</v>
      </c>
      <c r="B937">
        <v>79900</v>
      </c>
      <c r="C937">
        <v>0.58395484532567743</v>
      </c>
      <c r="D937" t="str">
        <f t="shared" si="14"/>
        <v>A1</v>
      </c>
    </row>
    <row r="938" spans="1:4" x14ac:dyDescent="0.25">
      <c r="A938">
        <v>937</v>
      </c>
      <c r="B938">
        <v>184900</v>
      </c>
      <c r="C938">
        <v>0.32615785124666485</v>
      </c>
      <c r="D938" t="str">
        <f t="shared" si="14"/>
        <v>A2</v>
      </c>
    </row>
    <row r="939" spans="1:4" x14ac:dyDescent="0.25">
      <c r="A939">
        <v>938</v>
      </c>
      <c r="B939">
        <v>253000</v>
      </c>
      <c r="C939">
        <v>0.63127388320096689</v>
      </c>
      <c r="D939" t="str">
        <f t="shared" si="14"/>
        <v>A1</v>
      </c>
    </row>
    <row r="940" spans="1:4" x14ac:dyDescent="0.25">
      <c r="A940">
        <v>939</v>
      </c>
      <c r="B940">
        <v>239799</v>
      </c>
      <c r="C940">
        <v>0.89472049848479573</v>
      </c>
      <c r="D940" t="str">
        <f t="shared" si="14"/>
        <v>A1</v>
      </c>
    </row>
    <row r="941" spans="1:4" x14ac:dyDescent="0.25">
      <c r="A941">
        <v>940</v>
      </c>
      <c r="B941">
        <v>244400</v>
      </c>
      <c r="C941">
        <v>0.54600438285416653</v>
      </c>
      <c r="D941" t="str">
        <f t="shared" si="14"/>
        <v>A1</v>
      </c>
    </row>
    <row r="942" spans="1:4" x14ac:dyDescent="0.25">
      <c r="A942">
        <v>941</v>
      </c>
      <c r="B942">
        <v>150900</v>
      </c>
      <c r="C942">
        <v>0.2020480579125733</v>
      </c>
      <c r="D942" t="str">
        <f t="shared" si="14"/>
        <v>A2</v>
      </c>
    </row>
    <row r="943" spans="1:4" x14ac:dyDescent="0.25">
      <c r="A943">
        <v>942</v>
      </c>
      <c r="B943">
        <v>214000</v>
      </c>
      <c r="C943">
        <v>0.98365615437734977</v>
      </c>
      <c r="D943" t="str">
        <f t="shared" si="14"/>
        <v>A1</v>
      </c>
    </row>
    <row r="944" spans="1:4" x14ac:dyDescent="0.25">
      <c r="A944">
        <v>943</v>
      </c>
      <c r="B944">
        <v>150000</v>
      </c>
      <c r="C944">
        <v>0.69206312170547335</v>
      </c>
      <c r="D944" t="str">
        <f t="shared" si="14"/>
        <v>A1</v>
      </c>
    </row>
    <row r="945" spans="1:4" x14ac:dyDescent="0.25">
      <c r="A945">
        <v>944</v>
      </c>
      <c r="B945">
        <v>143000</v>
      </c>
      <c r="C945">
        <v>0.55703318627759713</v>
      </c>
      <c r="D945" t="str">
        <f t="shared" si="14"/>
        <v>A1</v>
      </c>
    </row>
    <row r="946" spans="1:4" x14ac:dyDescent="0.25">
      <c r="A946">
        <v>945</v>
      </c>
      <c r="B946">
        <v>137500</v>
      </c>
      <c r="C946">
        <v>0.97815747311535661</v>
      </c>
      <c r="D946" t="str">
        <f t="shared" si="14"/>
        <v>A1</v>
      </c>
    </row>
    <row r="947" spans="1:4" x14ac:dyDescent="0.25">
      <c r="A947">
        <v>946</v>
      </c>
      <c r="B947">
        <v>124900</v>
      </c>
      <c r="C947">
        <v>0.55835558042671252</v>
      </c>
      <c r="D947" t="str">
        <f t="shared" si="14"/>
        <v>A1</v>
      </c>
    </row>
    <row r="948" spans="1:4" x14ac:dyDescent="0.25">
      <c r="A948">
        <v>947</v>
      </c>
      <c r="B948">
        <v>143000</v>
      </c>
      <c r="C948">
        <v>6.0509958365307037E-2</v>
      </c>
      <c r="D948" t="str">
        <f t="shared" si="14"/>
        <v>A2</v>
      </c>
    </row>
    <row r="949" spans="1:4" x14ac:dyDescent="0.25">
      <c r="A949">
        <v>948</v>
      </c>
      <c r="B949">
        <v>270000</v>
      </c>
      <c r="C949">
        <v>0.25270213062025593</v>
      </c>
      <c r="D949" t="str">
        <f t="shared" si="14"/>
        <v>A2</v>
      </c>
    </row>
    <row r="950" spans="1:4" x14ac:dyDescent="0.25">
      <c r="A950">
        <v>949</v>
      </c>
      <c r="B950">
        <v>192500</v>
      </c>
      <c r="C950">
        <v>0.65209868719480324</v>
      </c>
      <c r="D950" t="str">
        <f t="shared" si="14"/>
        <v>A1</v>
      </c>
    </row>
    <row r="951" spans="1:4" x14ac:dyDescent="0.25">
      <c r="A951">
        <v>950</v>
      </c>
      <c r="B951">
        <v>197500</v>
      </c>
      <c r="C951">
        <v>3.4287389601265095E-2</v>
      </c>
      <c r="D951" t="str">
        <f t="shared" si="14"/>
        <v>A2</v>
      </c>
    </row>
    <row r="952" spans="1:4" x14ac:dyDescent="0.25">
      <c r="A952">
        <v>951</v>
      </c>
      <c r="B952">
        <v>129000</v>
      </c>
      <c r="C952">
        <v>0.59708771746660949</v>
      </c>
      <c r="D952" t="str">
        <f t="shared" si="14"/>
        <v>A1</v>
      </c>
    </row>
    <row r="953" spans="1:4" x14ac:dyDescent="0.25">
      <c r="A953">
        <v>952</v>
      </c>
      <c r="B953">
        <v>119900</v>
      </c>
      <c r="C953">
        <v>0.28885123743103991</v>
      </c>
      <c r="D953" t="str">
        <f t="shared" si="14"/>
        <v>A2</v>
      </c>
    </row>
    <row r="954" spans="1:4" x14ac:dyDescent="0.25">
      <c r="A954">
        <v>953</v>
      </c>
      <c r="B954">
        <v>133900</v>
      </c>
      <c r="C954">
        <v>0.15760693228550648</v>
      </c>
      <c r="D954" t="str">
        <f t="shared" si="14"/>
        <v>A2</v>
      </c>
    </row>
    <row r="955" spans="1:4" x14ac:dyDescent="0.25">
      <c r="A955">
        <v>954</v>
      </c>
      <c r="B955">
        <v>172000</v>
      </c>
      <c r="C955">
        <v>0.31176917678958382</v>
      </c>
      <c r="D955" t="str">
        <f t="shared" si="14"/>
        <v>A2</v>
      </c>
    </row>
    <row r="956" spans="1:4" x14ac:dyDescent="0.25">
      <c r="A956">
        <v>955</v>
      </c>
      <c r="B956">
        <v>127500</v>
      </c>
      <c r="C956">
        <v>0.55622705980964393</v>
      </c>
      <c r="D956" t="str">
        <f t="shared" si="14"/>
        <v>A1</v>
      </c>
    </row>
    <row r="957" spans="1:4" x14ac:dyDescent="0.25">
      <c r="A957">
        <v>956</v>
      </c>
      <c r="B957">
        <v>145000</v>
      </c>
      <c r="C957">
        <v>0.48552428066915654</v>
      </c>
      <c r="D957" t="str">
        <f t="shared" si="14"/>
        <v>A2</v>
      </c>
    </row>
    <row r="958" spans="1:4" x14ac:dyDescent="0.25">
      <c r="A958">
        <v>957</v>
      </c>
      <c r="B958">
        <v>124000</v>
      </c>
      <c r="C958">
        <v>0.90286499437638701</v>
      </c>
      <c r="D958" t="str">
        <f t="shared" si="14"/>
        <v>A1</v>
      </c>
    </row>
    <row r="959" spans="1:4" x14ac:dyDescent="0.25">
      <c r="A959">
        <v>958</v>
      </c>
      <c r="B959">
        <v>132000</v>
      </c>
      <c r="C959">
        <v>0.19527228806053432</v>
      </c>
      <c r="D959" t="str">
        <f t="shared" si="14"/>
        <v>A2</v>
      </c>
    </row>
    <row r="960" spans="1:4" x14ac:dyDescent="0.25">
      <c r="A960">
        <v>959</v>
      </c>
      <c r="B960">
        <v>185000</v>
      </c>
      <c r="C960">
        <v>0.54409210024653354</v>
      </c>
      <c r="D960" t="str">
        <f t="shared" si="14"/>
        <v>A1</v>
      </c>
    </row>
    <row r="961" spans="1:4" x14ac:dyDescent="0.25">
      <c r="A961">
        <v>960</v>
      </c>
      <c r="B961">
        <v>155000</v>
      </c>
      <c r="C961">
        <v>0.99402565359588413</v>
      </c>
      <c r="D961" t="str">
        <f t="shared" si="14"/>
        <v>A1</v>
      </c>
    </row>
    <row r="962" spans="1:4" x14ac:dyDescent="0.25">
      <c r="A962">
        <v>961</v>
      </c>
      <c r="B962">
        <v>116500</v>
      </c>
      <c r="C962">
        <v>1.7887601469468439E-4</v>
      </c>
      <c r="D962" t="str">
        <f t="shared" si="14"/>
        <v>A2</v>
      </c>
    </row>
    <row r="963" spans="1:4" x14ac:dyDescent="0.25">
      <c r="A963">
        <v>962</v>
      </c>
      <c r="B963">
        <v>272000</v>
      </c>
      <c r="C963">
        <v>0.5470534910415078</v>
      </c>
      <c r="D963" t="str">
        <f t="shared" ref="D963:D1026" si="15">IF(C963&gt;0.5, "A1", "A2")</f>
        <v>A1</v>
      </c>
    </row>
    <row r="964" spans="1:4" x14ac:dyDescent="0.25">
      <c r="A964">
        <v>963</v>
      </c>
      <c r="B964">
        <v>155000</v>
      </c>
      <c r="C964">
        <v>0.69215823027583001</v>
      </c>
      <c r="D964" t="str">
        <f t="shared" si="15"/>
        <v>A1</v>
      </c>
    </row>
    <row r="965" spans="1:4" x14ac:dyDescent="0.25">
      <c r="A965">
        <v>964</v>
      </c>
      <c r="B965">
        <v>239000</v>
      </c>
      <c r="C965">
        <v>0.32283189085686126</v>
      </c>
      <c r="D965" t="str">
        <f t="shared" si="15"/>
        <v>A2</v>
      </c>
    </row>
    <row r="966" spans="1:4" x14ac:dyDescent="0.25">
      <c r="A966">
        <v>965</v>
      </c>
      <c r="B966">
        <v>214900</v>
      </c>
      <c r="C966">
        <v>0.50474647442735987</v>
      </c>
      <c r="D966" t="str">
        <f t="shared" si="15"/>
        <v>A1</v>
      </c>
    </row>
    <row r="967" spans="1:4" x14ac:dyDescent="0.25">
      <c r="A967">
        <v>966</v>
      </c>
      <c r="B967">
        <v>178900</v>
      </c>
      <c r="C967">
        <v>0.18734597258505625</v>
      </c>
      <c r="D967" t="str">
        <f t="shared" si="15"/>
        <v>A2</v>
      </c>
    </row>
    <row r="968" spans="1:4" x14ac:dyDescent="0.25">
      <c r="A968">
        <v>967</v>
      </c>
      <c r="B968">
        <v>160000</v>
      </c>
      <c r="C968">
        <v>0.89754542807021764</v>
      </c>
      <c r="D968" t="str">
        <f t="shared" si="15"/>
        <v>A1</v>
      </c>
    </row>
    <row r="969" spans="1:4" x14ac:dyDescent="0.25">
      <c r="A969">
        <v>968</v>
      </c>
      <c r="B969">
        <v>135000</v>
      </c>
      <c r="C969">
        <v>0.36936915100917411</v>
      </c>
      <c r="D969" t="str">
        <f t="shared" si="15"/>
        <v>A2</v>
      </c>
    </row>
    <row r="970" spans="1:4" x14ac:dyDescent="0.25">
      <c r="A970">
        <v>969</v>
      </c>
      <c r="B970">
        <v>37900</v>
      </c>
      <c r="C970">
        <v>0.76613308542304215</v>
      </c>
      <c r="D970" t="str">
        <f t="shared" si="15"/>
        <v>A1</v>
      </c>
    </row>
    <row r="971" spans="1:4" x14ac:dyDescent="0.25">
      <c r="A971">
        <v>970</v>
      </c>
      <c r="B971">
        <v>140000</v>
      </c>
      <c r="C971">
        <v>0.22697234952569201</v>
      </c>
      <c r="D971" t="str">
        <f t="shared" si="15"/>
        <v>A2</v>
      </c>
    </row>
    <row r="972" spans="1:4" x14ac:dyDescent="0.25">
      <c r="A972">
        <v>971</v>
      </c>
      <c r="B972">
        <v>135000</v>
      </c>
      <c r="C972">
        <v>0.49295087247526759</v>
      </c>
      <c r="D972" t="str">
        <f t="shared" si="15"/>
        <v>A2</v>
      </c>
    </row>
    <row r="973" spans="1:4" x14ac:dyDescent="0.25">
      <c r="A973">
        <v>972</v>
      </c>
      <c r="B973">
        <v>173000</v>
      </c>
      <c r="C973">
        <v>0.66778817228166842</v>
      </c>
      <c r="D973" t="str">
        <f t="shared" si="15"/>
        <v>A1</v>
      </c>
    </row>
    <row r="974" spans="1:4" x14ac:dyDescent="0.25">
      <c r="A974">
        <v>973</v>
      </c>
      <c r="B974">
        <v>99500</v>
      </c>
      <c r="C974">
        <v>0.26510643781434384</v>
      </c>
      <c r="D974" t="str">
        <f t="shared" si="15"/>
        <v>A2</v>
      </c>
    </row>
    <row r="975" spans="1:4" x14ac:dyDescent="0.25">
      <c r="A975">
        <v>974</v>
      </c>
      <c r="B975">
        <v>182000</v>
      </c>
      <c r="C975">
        <v>0.14590568266862591</v>
      </c>
      <c r="D975" t="str">
        <f t="shared" si="15"/>
        <v>A2</v>
      </c>
    </row>
    <row r="976" spans="1:4" x14ac:dyDescent="0.25">
      <c r="A976">
        <v>975</v>
      </c>
      <c r="B976">
        <v>167500</v>
      </c>
      <c r="C976">
        <v>0.14154503397518325</v>
      </c>
      <c r="D976" t="str">
        <f t="shared" si="15"/>
        <v>A2</v>
      </c>
    </row>
    <row r="977" spans="1:4" x14ac:dyDescent="0.25">
      <c r="A977">
        <v>976</v>
      </c>
      <c r="B977">
        <v>165000</v>
      </c>
      <c r="C977">
        <v>0.56159131072795387</v>
      </c>
      <c r="D977" t="str">
        <f t="shared" si="15"/>
        <v>A1</v>
      </c>
    </row>
    <row r="978" spans="1:4" x14ac:dyDescent="0.25">
      <c r="A978">
        <v>977</v>
      </c>
      <c r="B978">
        <v>85500</v>
      </c>
      <c r="C978">
        <v>0.61141596144222832</v>
      </c>
      <c r="D978" t="str">
        <f t="shared" si="15"/>
        <v>A1</v>
      </c>
    </row>
    <row r="979" spans="1:4" x14ac:dyDescent="0.25">
      <c r="A979">
        <v>978</v>
      </c>
      <c r="B979">
        <v>199900</v>
      </c>
      <c r="C979">
        <v>0.69949320220418787</v>
      </c>
      <c r="D979" t="str">
        <f t="shared" si="15"/>
        <v>A1</v>
      </c>
    </row>
    <row r="980" spans="1:4" x14ac:dyDescent="0.25">
      <c r="A980">
        <v>979</v>
      </c>
      <c r="B980">
        <v>110000</v>
      </c>
      <c r="C980">
        <v>0.19083623286827589</v>
      </c>
      <c r="D980" t="str">
        <f t="shared" si="15"/>
        <v>A2</v>
      </c>
    </row>
    <row r="981" spans="1:4" x14ac:dyDescent="0.25">
      <c r="A981">
        <v>980</v>
      </c>
      <c r="B981">
        <v>139000</v>
      </c>
      <c r="C981">
        <v>0.96807414262443037</v>
      </c>
      <c r="D981" t="str">
        <f t="shared" si="15"/>
        <v>A1</v>
      </c>
    </row>
    <row r="982" spans="1:4" x14ac:dyDescent="0.25">
      <c r="A982">
        <v>981</v>
      </c>
      <c r="B982">
        <v>178400</v>
      </c>
      <c r="C982">
        <v>0.67839650331444024</v>
      </c>
      <c r="D982" t="str">
        <f t="shared" si="15"/>
        <v>A1</v>
      </c>
    </row>
    <row r="983" spans="1:4" x14ac:dyDescent="0.25">
      <c r="A983">
        <v>982</v>
      </c>
      <c r="B983">
        <v>336000</v>
      </c>
      <c r="C983">
        <v>0.20121096337254663</v>
      </c>
      <c r="D983" t="str">
        <f t="shared" si="15"/>
        <v>A2</v>
      </c>
    </row>
    <row r="984" spans="1:4" x14ac:dyDescent="0.25">
      <c r="A984">
        <v>983</v>
      </c>
      <c r="B984">
        <v>159895</v>
      </c>
      <c r="C984">
        <v>4.0651104637978719E-2</v>
      </c>
      <c r="D984" t="str">
        <f t="shared" si="15"/>
        <v>A2</v>
      </c>
    </row>
    <row r="985" spans="1:4" x14ac:dyDescent="0.25">
      <c r="A985">
        <v>984</v>
      </c>
      <c r="B985">
        <v>255900</v>
      </c>
      <c r="C985">
        <v>0.77370488474328347</v>
      </c>
      <c r="D985" t="str">
        <f t="shared" si="15"/>
        <v>A1</v>
      </c>
    </row>
    <row r="986" spans="1:4" x14ac:dyDescent="0.25">
      <c r="A986">
        <v>985</v>
      </c>
      <c r="B986">
        <v>126000</v>
      </c>
      <c r="C986">
        <v>4.3749339024600986E-2</v>
      </c>
      <c r="D986" t="str">
        <f t="shared" si="15"/>
        <v>A2</v>
      </c>
    </row>
    <row r="987" spans="1:4" x14ac:dyDescent="0.25">
      <c r="A987">
        <v>986</v>
      </c>
      <c r="B987">
        <v>125000</v>
      </c>
      <c r="C987">
        <v>0.3784600612602198</v>
      </c>
      <c r="D987" t="str">
        <f t="shared" si="15"/>
        <v>A2</v>
      </c>
    </row>
    <row r="988" spans="1:4" x14ac:dyDescent="0.25">
      <c r="A988">
        <v>987</v>
      </c>
      <c r="B988">
        <v>117000</v>
      </c>
      <c r="C988">
        <v>0.81628964581445196</v>
      </c>
      <c r="D988" t="str">
        <f t="shared" si="15"/>
        <v>A1</v>
      </c>
    </row>
    <row r="989" spans="1:4" x14ac:dyDescent="0.25">
      <c r="A989">
        <v>988</v>
      </c>
      <c r="B989">
        <v>395192</v>
      </c>
      <c r="C989">
        <v>0.30190848382403213</v>
      </c>
      <c r="D989" t="str">
        <f t="shared" si="15"/>
        <v>A2</v>
      </c>
    </row>
    <row r="990" spans="1:4" x14ac:dyDescent="0.25">
      <c r="A990">
        <v>989</v>
      </c>
      <c r="B990">
        <v>195000</v>
      </c>
      <c r="C990">
        <v>0.48219176204758196</v>
      </c>
      <c r="D990" t="str">
        <f t="shared" si="15"/>
        <v>A2</v>
      </c>
    </row>
    <row r="991" spans="1:4" x14ac:dyDescent="0.25">
      <c r="A991">
        <v>990</v>
      </c>
      <c r="B991">
        <v>197000</v>
      </c>
      <c r="C991">
        <v>0.17293223461075991</v>
      </c>
      <c r="D991" t="str">
        <f t="shared" si="15"/>
        <v>A2</v>
      </c>
    </row>
    <row r="992" spans="1:4" x14ac:dyDescent="0.25">
      <c r="A992">
        <v>991</v>
      </c>
      <c r="B992">
        <v>348000</v>
      </c>
      <c r="C992">
        <v>0.32336302580820864</v>
      </c>
      <c r="D992" t="str">
        <f t="shared" si="15"/>
        <v>A2</v>
      </c>
    </row>
    <row r="993" spans="1:4" x14ac:dyDescent="0.25">
      <c r="A993">
        <v>992</v>
      </c>
      <c r="B993">
        <v>168000</v>
      </c>
      <c r="C993">
        <v>0.45605256590197196</v>
      </c>
      <c r="D993" t="str">
        <f t="shared" si="15"/>
        <v>A2</v>
      </c>
    </row>
    <row r="994" spans="1:4" x14ac:dyDescent="0.25">
      <c r="A994">
        <v>993</v>
      </c>
      <c r="B994">
        <v>187000</v>
      </c>
      <c r="C994">
        <v>0.11281478239240883</v>
      </c>
      <c r="D994" t="str">
        <f t="shared" si="15"/>
        <v>A2</v>
      </c>
    </row>
    <row r="995" spans="1:4" x14ac:dyDescent="0.25">
      <c r="A995">
        <v>994</v>
      </c>
      <c r="B995">
        <v>173900</v>
      </c>
      <c r="C995">
        <v>0.75263601117011003</v>
      </c>
      <c r="D995" t="str">
        <f t="shared" si="15"/>
        <v>A1</v>
      </c>
    </row>
    <row r="996" spans="1:4" x14ac:dyDescent="0.25">
      <c r="A996">
        <v>995</v>
      </c>
      <c r="B996">
        <v>337500</v>
      </c>
      <c r="C996">
        <v>0.57798126599220012</v>
      </c>
      <c r="D996" t="str">
        <f t="shared" si="15"/>
        <v>A1</v>
      </c>
    </row>
    <row r="997" spans="1:4" x14ac:dyDescent="0.25">
      <c r="A997">
        <v>996</v>
      </c>
      <c r="B997">
        <v>121600</v>
      </c>
      <c r="C997">
        <v>0.74009917403599035</v>
      </c>
      <c r="D997" t="str">
        <f t="shared" si="15"/>
        <v>A1</v>
      </c>
    </row>
    <row r="998" spans="1:4" x14ac:dyDescent="0.25">
      <c r="A998">
        <v>997</v>
      </c>
      <c r="B998">
        <v>136500</v>
      </c>
      <c r="C998">
        <v>0.78768398345792834</v>
      </c>
      <c r="D998" t="str">
        <f t="shared" si="15"/>
        <v>A1</v>
      </c>
    </row>
    <row r="999" spans="1:4" x14ac:dyDescent="0.25">
      <c r="A999">
        <v>998</v>
      </c>
      <c r="B999">
        <v>185000</v>
      </c>
      <c r="C999">
        <v>0.7591992138929895</v>
      </c>
      <c r="D999" t="str">
        <f t="shared" si="15"/>
        <v>A1</v>
      </c>
    </row>
    <row r="1000" spans="1:4" x14ac:dyDescent="0.25">
      <c r="A1000">
        <v>999</v>
      </c>
      <c r="B1000">
        <v>91000</v>
      </c>
      <c r="C1000">
        <v>0.65114527284412349</v>
      </c>
      <c r="D1000" t="str">
        <f t="shared" si="15"/>
        <v>A1</v>
      </c>
    </row>
    <row r="1001" spans="1:4" x14ac:dyDescent="0.25">
      <c r="A1001">
        <v>1000</v>
      </c>
      <c r="B1001">
        <v>206000</v>
      </c>
      <c r="C1001">
        <v>0.52238454060551642</v>
      </c>
      <c r="D1001" t="str">
        <f t="shared" si="15"/>
        <v>A1</v>
      </c>
    </row>
    <row r="1002" spans="1:4" x14ac:dyDescent="0.25">
      <c r="A1002">
        <v>1001</v>
      </c>
      <c r="B1002">
        <v>82000</v>
      </c>
      <c r="C1002">
        <v>0.54044209210453531</v>
      </c>
      <c r="D1002" t="str">
        <f t="shared" si="15"/>
        <v>A1</v>
      </c>
    </row>
    <row r="1003" spans="1:4" x14ac:dyDescent="0.25">
      <c r="A1003">
        <v>1002</v>
      </c>
      <c r="B1003">
        <v>86000</v>
      </c>
      <c r="C1003">
        <v>0.14191281464921335</v>
      </c>
      <c r="D1003" t="str">
        <f t="shared" si="15"/>
        <v>A2</v>
      </c>
    </row>
    <row r="1004" spans="1:4" x14ac:dyDescent="0.25">
      <c r="A1004">
        <v>1003</v>
      </c>
      <c r="B1004">
        <v>232000</v>
      </c>
      <c r="C1004">
        <v>0.75329265197942119</v>
      </c>
      <c r="D1004" t="str">
        <f t="shared" si="15"/>
        <v>A1</v>
      </c>
    </row>
    <row r="1005" spans="1:4" x14ac:dyDescent="0.25">
      <c r="A1005">
        <v>1004</v>
      </c>
      <c r="B1005">
        <v>136905</v>
      </c>
      <c r="C1005">
        <v>0.66259828073668103</v>
      </c>
      <c r="D1005" t="str">
        <f t="shared" si="15"/>
        <v>A1</v>
      </c>
    </row>
    <row r="1006" spans="1:4" x14ac:dyDescent="0.25">
      <c r="A1006">
        <v>1005</v>
      </c>
      <c r="B1006">
        <v>181000</v>
      </c>
      <c r="C1006">
        <v>0.74275072998170266</v>
      </c>
      <c r="D1006" t="str">
        <f t="shared" si="15"/>
        <v>A1</v>
      </c>
    </row>
    <row r="1007" spans="1:4" x14ac:dyDescent="0.25">
      <c r="A1007">
        <v>1006</v>
      </c>
      <c r="B1007">
        <v>149900</v>
      </c>
      <c r="C1007">
        <v>0.98496089291425815</v>
      </c>
      <c r="D1007" t="str">
        <f t="shared" si="15"/>
        <v>A1</v>
      </c>
    </row>
    <row r="1008" spans="1:4" x14ac:dyDescent="0.25">
      <c r="A1008">
        <v>1007</v>
      </c>
      <c r="B1008">
        <v>163500</v>
      </c>
      <c r="C1008">
        <v>0.91153900737326765</v>
      </c>
      <c r="D1008" t="str">
        <f t="shared" si="15"/>
        <v>A1</v>
      </c>
    </row>
    <row r="1009" spans="1:4" x14ac:dyDescent="0.25">
      <c r="A1009">
        <v>1008</v>
      </c>
      <c r="B1009">
        <v>88000</v>
      </c>
      <c r="C1009">
        <v>0.57684976957623968</v>
      </c>
      <c r="D1009" t="str">
        <f t="shared" si="15"/>
        <v>A1</v>
      </c>
    </row>
    <row r="1010" spans="1:4" x14ac:dyDescent="0.25">
      <c r="A1010">
        <v>1009</v>
      </c>
      <c r="B1010">
        <v>240000</v>
      </c>
      <c r="C1010">
        <v>0.64882062349072944</v>
      </c>
      <c r="D1010" t="str">
        <f t="shared" si="15"/>
        <v>A1</v>
      </c>
    </row>
    <row r="1011" spans="1:4" x14ac:dyDescent="0.25">
      <c r="A1011">
        <v>1010</v>
      </c>
      <c r="B1011">
        <v>102000</v>
      </c>
      <c r="C1011">
        <v>0.86766660959569475</v>
      </c>
      <c r="D1011" t="str">
        <f t="shared" si="15"/>
        <v>A1</v>
      </c>
    </row>
    <row r="1012" spans="1:4" x14ac:dyDescent="0.25">
      <c r="A1012">
        <v>1011</v>
      </c>
      <c r="B1012">
        <v>135000</v>
      </c>
      <c r="C1012">
        <v>0.18899999117232236</v>
      </c>
      <c r="D1012" t="str">
        <f t="shared" si="15"/>
        <v>A2</v>
      </c>
    </row>
    <row r="1013" spans="1:4" x14ac:dyDescent="0.25">
      <c r="A1013">
        <v>1012</v>
      </c>
      <c r="B1013">
        <v>100000</v>
      </c>
      <c r="C1013">
        <v>0.36451556436109955</v>
      </c>
      <c r="D1013" t="str">
        <f t="shared" si="15"/>
        <v>A2</v>
      </c>
    </row>
    <row r="1014" spans="1:4" x14ac:dyDescent="0.25">
      <c r="A1014">
        <v>1013</v>
      </c>
      <c r="B1014">
        <v>165000</v>
      </c>
      <c r="C1014">
        <v>0.68056582655032138</v>
      </c>
      <c r="D1014" t="str">
        <f t="shared" si="15"/>
        <v>A1</v>
      </c>
    </row>
    <row r="1015" spans="1:4" x14ac:dyDescent="0.25">
      <c r="A1015">
        <v>1014</v>
      </c>
      <c r="B1015">
        <v>85000</v>
      </c>
      <c r="C1015">
        <v>0.70628957525825908</v>
      </c>
      <c r="D1015" t="str">
        <f t="shared" si="15"/>
        <v>A1</v>
      </c>
    </row>
    <row r="1016" spans="1:4" x14ac:dyDescent="0.25">
      <c r="A1016">
        <v>1015</v>
      </c>
      <c r="B1016">
        <v>119200</v>
      </c>
      <c r="C1016">
        <v>5.4858641543255704E-2</v>
      </c>
      <c r="D1016" t="str">
        <f t="shared" si="15"/>
        <v>A2</v>
      </c>
    </row>
    <row r="1017" spans="1:4" x14ac:dyDescent="0.25">
      <c r="A1017">
        <v>1016</v>
      </c>
      <c r="B1017">
        <v>227000</v>
      </c>
      <c r="C1017">
        <v>0.97876287180420807</v>
      </c>
      <c r="D1017" t="str">
        <f t="shared" si="15"/>
        <v>A1</v>
      </c>
    </row>
    <row r="1018" spans="1:4" x14ac:dyDescent="0.25">
      <c r="A1018">
        <v>1017</v>
      </c>
      <c r="B1018">
        <v>203000</v>
      </c>
      <c r="C1018">
        <v>0.27362654183621737</v>
      </c>
      <c r="D1018" t="str">
        <f t="shared" si="15"/>
        <v>A2</v>
      </c>
    </row>
    <row r="1019" spans="1:4" x14ac:dyDescent="0.25">
      <c r="A1019">
        <v>1018</v>
      </c>
      <c r="B1019">
        <v>187500</v>
      </c>
      <c r="C1019">
        <v>0.41676591915467698</v>
      </c>
      <c r="D1019" t="str">
        <f t="shared" si="15"/>
        <v>A2</v>
      </c>
    </row>
    <row r="1020" spans="1:4" x14ac:dyDescent="0.25">
      <c r="A1020">
        <v>1019</v>
      </c>
      <c r="B1020">
        <v>160000</v>
      </c>
      <c r="C1020">
        <v>0.50669969918707969</v>
      </c>
      <c r="D1020" t="str">
        <f t="shared" si="15"/>
        <v>A1</v>
      </c>
    </row>
    <row r="1021" spans="1:4" x14ac:dyDescent="0.25">
      <c r="A1021">
        <v>1020</v>
      </c>
      <c r="B1021">
        <v>213490</v>
      </c>
      <c r="C1021">
        <v>0.26981407630023846</v>
      </c>
      <c r="D1021" t="str">
        <f t="shared" si="15"/>
        <v>A2</v>
      </c>
    </row>
    <row r="1022" spans="1:4" x14ac:dyDescent="0.25">
      <c r="A1022">
        <v>1021</v>
      </c>
      <c r="B1022">
        <v>176000</v>
      </c>
      <c r="C1022">
        <v>0.94059120591044387</v>
      </c>
      <c r="D1022" t="str">
        <f t="shared" si="15"/>
        <v>A1</v>
      </c>
    </row>
    <row r="1023" spans="1:4" x14ac:dyDescent="0.25">
      <c r="A1023">
        <v>1022</v>
      </c>
      <c r="B1023">
        <v>194000</v>
      </c>
      <c r="C1023">
        <v>0.436734204064127</v>
      </c>
      <c r="D1023" t="str">
        <f t="shared" si="15"/>
        <v>A2</v>
      </c>
    </row>
    <row r="1024" spans="1:4" x14ac:dyDescent="0.25">
      <c r="A1024">
        <v>1023</v>
      </c>
      <c r="B1024">
        <v>87000</v>
      </c>
      <c r="C1024">
        <v>0.73894507347236915</v>
      </c>
      <c r="D1024" t="str">
        <f t="shared" si="15"/>
        <v>A1</v>
      </c>
    </row>
    <row r="1025" spans="1:4" x14ac:dyDescent="0.25">
      <c r="A1025">
        <v>1024</v>
      </c>
      <c r="B1025">
        <v>191000</v>
      </c>
      <c r="C1025">
        <v>6.0929629813270769E-2</v>
      </c>
      <c r="D1025" t="str">
        <f t="shared" si="15"/>
        <v>A2</v>
      </c>
    </row>
    <row r="1026" spans="1:4" x14ac:dyDescent="0.25">
      <c r="A1026">
        <v>1025</v>
      </c>
      <c r="B1026">
        <v>287000</v>
      </c>
      <c r="C1026">
        <v>0.60757118347626193</v>
      </c>
      <c r="D1026" t="str">
        <f t="shared" si="15"/>
        <v>A1</v>
      </c>
    </row>
    <row r="1027" spans="1:4" x14ac:dyDescent="0.25">
      <c r="A1027">
        <v>1026</v>
      </c>
      <c r="B1027">
        <v>112500</v>
      </c>
      <c r="C1027">
        <v>0.4142089383674441</v>
      </c>
      <c r="D1027" t="str">
        <f t="shared" ref="D1027:D1090" si="16">IF(C1027&gt;0.5, "A1", "A2")</f>
        <v>A2</v>
      </c>
    </row>
    <row r="1028" spans="1:4" x14ac:dyDescent="0.25">
      <c r="A1028">
        <v>1027</v>
      </c>
      <c r="B1028">
        <v>167500</v>
      </c>
      <c r="C1028">
        <v>0.15129977659489446</v>
      </c>
      <c r="D1028" t="str">
        <f t="shared" si="16"/>
        <v>A2</v>
      </c>
    </row>
    <row r="1029" spans="1:4" x14ac:dyDescent="0.25">
      <c r="A1029">
        <v>1028</v>
      </c>
      <c r="B1029">
        <v>293077</v>
      </c>
      <c r="C1029">
        <v>0.34021879640839103</v>
      </c>
      <c r="D1029" t="str">
        <f t="shared" si="16"/>
        <v>A2</v>
      </c>
    </row>
    <row r="1030" spans="1:4" x14ac:dyDescent="0.25">
      <c r="A1030">
        <v>1029</v>
      </c>
      <c r="B1030">
        <v>105000</v>
      </c>
      <c r="C1030">
        <v>0.61488398696502933</v>
      </c>
      <c r="D1030" t="str">
        <f t="shared" si="16"/>
        <v>A1</v>
      </c>
    </row>
    <row r="1031" spans="1:4" x14ac:dyDescent="0.25">
      <c r="A1031">
        <v>1030</v>
      </c>
      <c r="B1031">
        <v>118000</v>
      </c>
      <c r="C1031">
        <v>0.56455374045881113</v>
      </c>
      <c r="D1031" t="str">
        <f t="shared" si="16"/>
        <v>A1</v>
      </c>
    </row>
    <row r="1032" spans="1:4" x14ac:dyDescent="0.25">
      <c r="A1032">
        <v>1031</v>
      </c>
      <c r="B1032">
        <v>160000</v>
      </c>
      <c r="C1032">
        <v>0.7478138027419533</v>
      </c>
      <c r="D1032" t="str">
        <f t="shared" si="16"/>
        <v>A1</v>
      </c>
    </row>
    <row r="1033" spans="1:4" x14ac:dyDescent="0.25">
      <c r="A1033">
        <v>1032</v>
      </c>
      <c r="B1033">
        <v>197000</v>
      </c>
      <c r="C1033">
        <v>0.23562599318903432</v>
      </c>
      <c r="D1033" t="str">
        <f t="shared" si="16"/>
        <v>A2</v>
      </c>
    </row>
    <row r="1034" spans="1:4" x14ac:dyDescent="0.25">
      <c r="A1034">
        <v>1033</v>
      </c>
      <c r="B1034">
        <v>310000</v>
      </c>
      <c r="C1034">
        <v>0.53110400475377395</v>
      </c>
      <c r="D1034" t="str">
        <f t="shared" si="16"/>
        <v>A1</v>
      </c>
    </row>
    <row r="1035" spans="1:4" x14ac:dyDescent="0.25">
      <c r="A1035">
        <v>1034</v>
      </c>
      <c r="B1035">
        <v>230000</v>
      </c>
      <c r="C1035">
        <v>0.22541513395806678</v>
      </c>
      <c r="D1035" t="str">
        <f t="shared" si="16"/>
        <v>A2</v>
      </c>
    </row>
    <row r="1036" spans="1:4" x14ac:dyDescent="0.25">
      <c r="A1036">
        <v>1035</v>
      </c>
      <c r="B1036">
        <v>119750</v>
      </c>
      <c r="C1036">
        <v>0.4445650839502111</v>
      </c>
      <c r="D1036" t="str">
        <f t="shared" si="16"/>
        <v>A2</v>
      </c>
    </row>
    <row r="1037" spans="1:4" x14ac:dyDescent="0.25">
      <c r="A1037">
        <v>1036</v>
      </c>
      <c r="B1037">
        <v>84000</v>
      </c>
      <c r="C1037">
        <v>0.98296046516656155</v>
      </c>
      <c r="D1037" t="str">
        <f t="shared" si="16"/>
        <v>A1</v>
      </c>
    </row>
    <row r="1038" spans="1:4" x14ac:dyDescent="0.25">
      <c r="A1038">
        <v>1037</v>
      </c>
      <c r="B1038">
        <v>315500</v>
      </c>
      <c r="C1038">
        <v>0.2097293724644762</v>
      </c>
      <c r="D1038" t="str">
        <f t="shared" si="16"/>
        <v>A2</v>
      </c>
    </row>
    <row r="1039" spans="1:4" x14ac:dyDescent="0.25">
      <c r="A1039">
        <v>1038</v>
      </c>
      <c r="B1039">
        <v>287000</v>
      </c>
      <c r="C1039">
        <v>0.45776953227074868</v>
      </c>
      <c r="D1039" t="str">
        <f t="shared" si="16"/>
        <v>A2</v>
      </c>
    </row>
    <row r="1040" spans="1:4" x14ac:dyDescent="0.25">
      <c r="A1040">
        <v>1039</v>
      </c>
      <c r="B1040">
        <v>97000</v>
      </c>
      <c r="C1040">
        <v>0.4690794415468108</v>
      </c>
      <c r="D1040" t="str">
        <f t="shared" si="16"/>
        <v>A2</v>
      </c>
    </row>
    <row r="1041" spans="1:4" x14ac:dyDescent="0.25">
      <c r="A1041">
        <v>1040</v>
      </c>
      <c r="B1041">
        <v>80000</v>
      </c>
      <c r="C1041">
        <v>0.42920946821558514</v>
      </c>
      <c r="D1041" t="str">
        <f t="shared" si="16"/>
        <v>A2</v>
      </c>
    </row>
    <row r="1042" spans="1:4" x14ac:dyDescent="0.25">
      <c r="A1042">
        <v>1041</v>
      </c>
      <c r="B1042">
        <v>155000</v>
      </c>
      <c r="C1042">
        <v>1.9212562675686717E-2</v>
      </c>
      <c r="D1042" t="str">
        <f t="shared" si="16"/>
        <v>A2</v>
      </c>
    </row>
    <row r="1043" spans="1:4" x14ac:dyDescent="0.25">
      <c r="A1043">
        <v>1042</v>
      </c>
      <c r="B1043">
        <v>173000</v>
      </c>
      <c r="C1043">
        <v>0.17040230732457273</v>
      </c>
      <c r="D1043" t="str">
        <f t="shared" si="16"/>
        <v>A2</v>
      </c>
    </row>
    <row r="1044" spans="1:4" x14ac:dyDescent="0.25">
      <c r="A1044">
        <v>1043</v>
      </c>
      <c r="B1044">
        <v>196000</v>
      </c>
      <c r="C1044">
        <v>0.95741129530882874</v>
      </c>
      <c r="D1044" t="str">
        <f t="shared" si="16"/>
        <v>A1</v>
      </c>
    </row>
    <row r="1045" spans="1:4" x14ac:dyDescent="0.25">
      <c r="A1045">
        <v>1044</v>
      </c>
      <c r="B1045">
        <v>262280</v>
      </c>
      <c r="C1045">
        <v>0.12980725767341761</v>
      </c>
      <c r="D1045" t="str">
        <f t="shared" si="16"/>
        <v>A2</v>
      </c>
    </row>
    <row r="1046" spans="1:4" x14ac:dyDescent="0.25">
      <c r="A1046">
        <v>1045</v>
      </c>
      <c r="B1046">
        <v>278000</v>
      </c>
      <c r="C1046">
        <v>0.89975402175572106</v>
      </c>
      <c r="D1046" t="str">
        <f t="shared" si="16"/>
        <v>A1</v>
      </c>
    </row>
    <row r="1047" spans="1:4" x14ac:dyDescent="0.25">
      <c r="A1047">
        <v>1046</v>
      </c>
      <c r="B1047">
        <v>139600</v>
      </c>
      <c r="C1047">
        <v>0.47001090875258811</v>
      </c>
      <c r="D1047" t="str">
        <f t="shared" si="16"/>
        <v>A2</v>
      </c>
    </row>
    <row r="1048" spans="1:4" x14ac:dyDescent="0.25">
      <c r="A1048">
        <v>1047</v>
      </c>
      <c r="B1048">
        <v>556581</v>
      </c>
      <c r="C1048">
        <v>0.1392159218972866</v>
      </c>
      <c r="D1048" t="str">
        <f t="shared" si="16"/>
        <v>A2</v>
      </c>
    </row>
    <row r="1049" spans="1:4" x14ac:dyDescent="0.25">
      <c r="A1049">
        <v>1048</v>
      </c>
      <c r="B1049">
        <v>145000</v>
      </c>
      <c r="C1049">
        <v>0.59122741513632548</v>
      </c>
      <c r="D1049" t="str">
        <f t="shared" si="16"/>
        <v>A1</v>
      </c>
    </row>
    <row r="1050" spans="1:4" x14ac:dyDescent="0.25">
      <c r="A1050">
        <v>1049</v>
      </c>
      <c r="B1050">
        <v>115000</v>
      </c>
      <c r="C1050">
        <v>0.91539776504083281</v>
      </c>
      <c r="D1050" t="str">
        <f t="shared" si="16"/>
        <v>A1</v>
      </c>
    </row>
    <row r="1051" spans="1:4" x14ac:dyDescent="0.25">
      <c r="A1051">
        <v>1050</v>
      </c>
      <c r="B1051">
        <v>84900</v>
      </c>
      <c r="C1051">
        <v>0.28333902259793342</v>
      </c>
      <c r="D1051" t="str">
        <f t="shared" si="16"/>
        <v>A2</v>
      </c>
    </row>
    <row r="1052" spans="1:4" x14ac:dyDescent="0.25">
      <c r="A1052">
        <v>1051</v>
      </c>
      <c r="B1052">
        <v>176485</v>
      </c>
      <c r="C1052">
        <v>0.4306701934344801</v>
      </c>
      <c r="D1052" t="str">
        <f t="shared" si="16"/>
        <v>A2</v>
      </c>
    </row>
    <row r="1053" spans="1:4" x14ac:dyDescent="0.25">
      <c r="A1053">
        <v>1052</v>
      </c>
      <c r="B1053">
        <v>200141</v>
      </c>
      <c r="C1053">
        <v>0.31409640925313276</v>
      </c>
      <c r="D1053" t="str">
        <f t="shared" si="16"/>
        <v>A2</v>
      </c>
    </row>
    <row r="1054" spans="1:4" x14ac:dyDescent="0.25">
      <c r="A1054">
        <v>1053</v>
      </c>
      <c r="B1054">
        <v>165000</v>
      </c>
      <c r="C1054">
        <v>0.60700773407564057</v>
      </c>
      <c r="D1054" t="str">
        <f t="shared" si="16"/>
        <v>A1</v>
      </c>
    </row>
    <row r="1055" spans="1:4" x14ac:dyDescent="0.25">
      <c r="A1055">
        <v>1054</v>
      </c>
      <c r="B1055">
        <v>144500</v>
      </c>
      <c r="C1055">
        <v>0.78837540701361419</v>
      </c>
      <c r="D1055" t="str">
        <f t="shared" si="16"/>
        <v>A1</v>
      </c>
    </row>
    <row r="1056" spans="1:4" x14ac:dyDescent="0.25">
      <c r="A1056">
        <v>1055</v>
      </c>
      <c r="B1056">
        <v>255000</v>
      </c>
      <c r="C1056">
        <v>0.64657482430181357</v>
      </c>
      <c r="D1056" t="str">
        <f t="shared" si="16"/>
        <v>A1</v>
      </c>
    </row>
    <row r="1057" spans="1:4" x14ac:dyDescent="0.25">
      <c r="A1057">
        <v>1056</v>
      </c>
      <c r="B1057">
        <v>180000</v>
      </c>
      <c r="C1057">
        <v>1.2284369143180651E-3</v>
      </c>
      <c r="D1057" t="str">
        <f t="shared" si="16"/>
        <v>A2</v>
      </c>
    </row>
    <row r="1058" spans="1:4" x14ac:dyDescent="0.25">
      <c r="A1058">
        <v>1057</v>
      </c>
      <c r="B1058">
        <v>185850</v>
      </c>
      <c r="C1058">
        <v>0.98662283821605634</v>
      </c>
      <c r="D1058" t="str">
        <f t="shared" si="16"/>
        <v>A1</v>
      </c>
    </row>
    <row r="1059" spans="1:4" x14ac:dyDescent="0.25">
      <c r="A1059">
        <v>1058</v>
      </c>
      <c r="B1059">
        <v>248000</v>
      </c>
      <c r="C1059">
        <v>0.72232865363239773</v>
      </c>
      <c r="D1059" t="str">
        <f t="shared" si="16"/>
        <v>A1</v>
      </c>
    </row>
    <row r="1060" spans="1:4" x14ac:dyDescent="0.25">
      <c r="A1060">
        <v>1059</v>
      </c>
      <c r="B1060">
        <v>335000</v>
      </c>
      <c r="C1060">
        <v>8.4369279144074882E-2</v>
      </c>
      <c r="D1060" t="str">
        <f t="shared" si="16"/>
        <v>A2</v>
      </c>
    </row>
    <row r="1061" spans="1:4" x14ac:dyDescent="0.25">
      <c r="A1061">
        <v>1060</v>
      </c>
      <c r="B1061">
        <v>220000</v>
      </c>
      <c r="C1061">
        <v>0.93674359330201706</v>
      </c>
      <c r="D1061" t="str">
        <f t="shared" si="16"/>
        <v>A1</v>
      </c>
    </row>
    <row r="1062" spans="1:4" x14ac:dyDescent="0.25">
      <c r="A1062">
        <v>1061</v>
      </c>
      <c r="B1062">
        <v>213500</v>
      </c>
      <c r="C1062">
        <v>0.30454318809261083</v>
      </c>
      <c r="D1062" t="str">
        <f t="shared" si="16"/>
        <v>A2</v>
      </c>
    </row>
    <row r="1063" spans="1:4" x14ac:dyDescent="0.25">
      <c r="A1063">
        <v>1062</v>
      </c>
      <c r="B1063">
        <v>81000</v>
      </c>
      <c r="C1063">
        <v>0.37288333850997712</v>
      </c>
      <c r="D1063" t="str">
        <f t="shared" si="16"/>
        <v>A2</v>
      </c>
    </row>
    <row r="1064" spans="1:4" x14ac:dyDescent="0.25">
      <c r="A1064">
        <v>1063</v>
      </c>
      <c r="B1064">
        <v>90000</v>
      </c>
      <c r="C1064">
        <v>0.60923549569675417</v>
      </c>
      <c r="D1064" t="str">
        <f t="shared" si="16"/>
        <v>A1</v>
      </c>
    </row>
    <row r="1065" spans="1:4" x14ac:dyDescent="0.25">
      <c r="A1065">
        <v>1064</v>
      </c>
      <c r="B1065">
        <v>110500</v>
      </c>
      <c r="C1065">
        <v>0.18121756429947111</v>
      </c>
      <c r="D1065" t="str">
        <f t="shared" si="16"/>
        <v>A2</v>
      </c>
    </row>
    <row r="1066" spans="1:4" x14ac:dyDescent="0.25">
      <c r="A1066">
        <v>1065</v>
      </c>
      <c r="B1066">
        <v>154000</v>
      </c>
      <c r="C1066">
        <v>0.51745385038371805</v>
      </c>
      <c r="D1066" t="str">
        <f t="shared" si="16"/>
        <v>A1</v>
      </c>
    </row>
    <row r="1067" spans="1:4" x14ac:dyDescent="0.25">
      <c r="A1067">
        <v>1066</v>
      </c>
      <c r="B1067">
        <v>328000</v>
      </c>
      <c r="C1067">
        <v>0.70608700392534007</v>
      </c>
      <c r="D1067" t="str">
        <f t="shared" si="16"/>
        <v>A1</v>
      </c>
    </row>
    <row r="1068" spans="1:4" x14ac:dyDescent="0.25">
      <c r="A1068">
        <v>1067</v>
      </c>
      <c r="B1068">
        <v>178000</v>
      </c>
      <c r="C1068">
        <v>0.77031507938696098</v>
      </c>
      <c r="D1068" t="str">
        <f t="shared" si="16"/>
        <v>A1</v>
      </c>
    </row>
    <row r="1069" spans="1:4" x14ac:dyDescent="0.25">
      <c r="A1069">
        <v>1068</v>
      </c>
      <c r="B1069">
        <v>167900</v>
      </c>
      <c r="C1069">
        <v>0.67187251316826835</v>
      </c>
      <c r="D1069" t="str">
        <f t="shared" si="16"/>
        <v>A1</v>
      </c>
    </row>
    <row r="1070" spans="1:4" x14ac:dyDescent="0.25">
      <c r="A1070">
        <v>1069</v>
      </c>
      <c r="B1070">
        <v>151400</v>
      </c>
      <c r="C1070">
        <v>0.88287566157176089</v>
      </c>
      <c r="D1070" t="str">
        <f t="shared" si="16"/>
        <v>A1</v>
      </c>
    </row>
    <row r="1071" spans="1:4" x14ac:dyDescent="0.25">
      <c r="A1071">
        <v>1070</v>
      </c>
      <c r="B1071">
        <v>135000</v>
      </c>
      <c r="C1071">
        <v>0.72041786618440018</v>
      </c>
      <c r="D1071" t="str">
        <f t="shared" si="16"/>
        <v>A1</v>
      </c>
    </row>
    <row r="1072" spans="1:4" x14ac:dyDescent="0.25">
      <c r="A1072">
        <v>1071</v>
      </c>
      <c r="B1072">
        <v>135000</v>
      </c>
      <c r="C1072">
        <v>0.85421459288834323</v>
      </c>
      <c r="D1072" t="str">
        <f t="shared" si="16"/>
        <v>A1</v>
      </c>
    </row>
    <row r="1073" spans="1:4" x14ac:dyDescent="0.25">
      <c r="A1073">
        <v>1072</v>
      </c>
      <c r="B1073">
        <v>154000</v>
      </c>
      <c r="C1073">
        <v>3.302303018604813E-2</v>
      </c>
      <c r="D1073" t="str">
        <f t="shared" si="16"/>
        <v>A2</v>
      </c>
    </row>
    <row r="1074" spans="1:4" x14ac:dyDescent="0.25">
      <c r="A1074">
        <v>1073</v>
      </c>
      <c r="B1074">
        <v>91500</v>
      </c>
      <c r="C1074">
        <v>9.0017849489152146E-2</v>
      </c>
      <c r="D1074" t="str">
        <f t="shared" si="16"/>
        <v>A2</v>
      </c>
    </row>
    <row r="1075" spans="1:4" x14ac:dyDescent="0.25">
      <c r="A1075">
        <v>1074</v>
      </c>
      <c r="B1075">
        <v>159500</v>
      </c>
      <c r="C1075">
        <v>0.36704571814293285</v>
      </c>
      <c r="D1075" t="str">
        <f t="shared" si="16"/>
        <v>A2</v>
      </c>
    </row>
    <row r="1076" spans="1:4" x14ac:dyDescent="0.25">
      <c r="A1076">
        <v>1075</v>
      </c>
      <c r="B1076">
        <v>194000</v>
      </c>
      <c r="C1076">
        <v>0.33650343378377046</v>
      </c>
      <c r="D1076" t="str">
        <f t="shared" si="16"/>
        <v>A2</v>
      </c>
    </row>
    <row r="1077" spans="1:4" x14ac:dyDescent="0.25">
      <c r="A1077">
        <v>1076</v>
      </c>
      <c r="B1077">
        <v>219500</v>
      </c>
      <c r="C1077">
        <v>0.46269859608882502</v>
      </c>
      <c r="D1077" t="str">
        <f t="shared" si="16"/>
        <v>A2</v>
      </c>
    </row>
    <row r="1078" spans="1:4" x14ac:dyDescent="0.25">
      <c r="A1078">
        <v>1077</v>
      </c>
      <c r="B1078">
        <v>170000</v>
      </c>
      <c r="C1078">
        <v>0.42341237076286808</v>
      </c>
      <c r="D1078" t="str">
        <f t="shared" si="16"/>
        <v>A2</v>
      </c>
    </row>
    <row r="1079" spans="1:4" x14ac:dyDescent="0.25">
      <c r="A1079">
        <v>1078</v>
      </c>
      <c r="B1079">
        <v>138800</v>
      </c>
      <c r="C1079">
        <v>0.26165652641199655</v>
      </c>
      <c r="D1079" t="str">
        <f t="shared" si="16"/>
        <v>A2</v>
      </c>
    </row>
    <row r="1080" spans="1:4" x14ac:dyDescent="0.25">
      <c r="A1080">
        <v>1079</v>
      </c>
      <c r="B1080">
        <v>155900</v>
      </c>
      <c r="C1080">
        <v>0.84818065988174884</v>
      </c>
      <c r="D1080" t="str">
        <f t="shared" si="16"/>
        <v>A1</v>
      </c>
    </row>
    <row r="1081" spans="1:4" x14ac:dyDescent="0.25">
      <c r="A1081">
        <v>1080</v>
      </c>
      <c r="B1081">
        <v>126000</v>
      </c>
      <c r="C1081">
        <v>0.56706825878307621</v>
      </c>
      <c r="D1081" t="str">
        <f t="shared" si="16"/>
        <v>A1</v>
      </c>
    </row>
    <row r="1082" spans="1:4" x14ac:dyDescent="0.25">
      <c r="A1082">
        <v>1081</v>
      </c>
      <c r="B1082">
        <v>145000</v>
      </c>
      <c r="C1082">
        <v>4.8740311963998084E-2</v>
      </c>
      <c r="D1082" t="str">
        <f t="shared" si="16"/>
        <v>A2</v>
      </c>
    </row>
    <row r="1083" spans="1:4" x14ac:dyDescent="0.25">
      <c r="A1083">
        <v>1082</v>
      </c>
      <c r="B1083">
        <v>133000</v>
      </c>
      <c r="C1083">
        <v>0.96051192367739768</v>
      </c>
      <c r="D1083" t="str">
        <f t="shared" si="16"/>
        <v>A1</v>
      </c>
    </row>
    <row r="1084" spans="1:4" x14ac:dyDescent="0.25">
      <c r="A1084">
        <v>1083</v>
      </c>
      <c r="B1084">
        <v>192000</v>
      </c>
      <c r="C1084">
        <v>0.2623961504273683</v>
      </c>
      <c r="D1084" t="str">
        <f t="shared" si="16"/>
        <v>A2</v>
      </c>
    </row>
    <row r="1085" spans="1:4" x14ac:dyDescent="0.25">
      <c r="A1085">
        <v>1084</v>
      </c>
      <c r="B1085">
        <v>160000</v>
      </c>
      <c r="C1085">
        <v>0.54122039741100048</v>
      </c>
      <c r="D1085" t="str">
        <f t="shared" si="16"/>
        <v>A1</v>
      </c>
    </row>
    <row r="1086" spans="1:4" x14ac:dyDescent="0.25">
      <c r="A1086">
        <v>1085</v>
      </c>
      <c r="B1086">
        <v>187500</v>
      </c>
      <c r="C1086">
        <v>0.89146933492295455</v>
      </c>
      <c r="D1086" t="str">
        <f t="shared" si="16"/>
        <v>A1</v>
      </c>
    </row>
    <row r="1087" spans="1:4" x14ac:dyDescent="0.25">
      <c r="A1087">
        <v>1086</v>
      </c>
      <c r="B1087">
        <v>147000</v>
      </c>
      <c r="C1087">
        <v>6.4635467269773761E-2</v>
      </c>
      <c r="D1087" t="str">
        <f t="shared" si="16"/>
        <v>A2</v>
      </c>
    </row>
    <row r="1088" spans="1:4" x14ac:dyDescent="0.25">
      <c r="A1088">
        <v>1087</v>
      </c>
      <c r="B1088">
        <v>83500</v>
      </c>
      <c r="C1088">
        <v>0.78269657723770281</v>
      </c>
      <c r="D1088" t="str">
        <f t="shared" si="16"/>
        <v>A1</v>
      </c>
    </row>
    <row r="1089" spans="1:4" x14ac:dyDescent="0.25">
      <c r="A1089">
        <v>1088</v>
      </c>
      <c r="B1089">
        <v>252000</v>
      </c>
      <c r="C1089">
        <v>0.28658796895338956</v>
      </c>
      <c r="D1089" t="str">
        <f t="shared" si="16"/>
        <v>A2</v>
      </c>
    </row>
    <row r="1090" spans="1:4" x14ac:dyDescent="0.25">
      <c r="A1090">
        <v>1089</v>
      </c>
      <c r="B1090">
        <v>137500</v>
      </c>
      <c r="C1090">
        <v>0.85285625687664102</v>
      </c>
      <c r="D1090" t="str">
        <f t="shared" si="16"/>
        <v>A1</v>
      </c>
    </row>
    <row r="1091" spans="1:4" x14ac:dyDescent="0.25">
      <c r="A1091">
        <v>1090</v>
      </c>
      <c r="B1091">
        <v>197000</v>
      </c>
      <c r="C1091">
        <v>0.19093728825602174</v>
      </c>
      <c r="D1091" t="str">
        <f t="shared" ref="D1091:D1154" si="17">IF(C1091&gt;0.5, "A1", "A2")</f>
        <v>A2</v>
      </c>
    </row>
    <row r="1092" spans="1:4" x14ac:dyDescent="0.25">
      <c r="A1092">
        <v>1091</v>
      </c>
      <c r="B1092">
        <v>92900</v>
      </c>
      <c r="C1092">
        <v>0.43471014098581673</v>
      </c>
      <c r="D1092" t="str">
        <f t="shared" si="17"/>
        <v>A2</v>
      </c>
    </row>
    <row r="1093" spans="1:4" x14ac:dyDescent="0.25">
      <c r="A1093">
        <v>1092</v>
      </c>
      <c r="B1093">
        <v>160000</v>
      </c>
      <c r="C1093">
        <v>0.2338609950730921</v>
      </c>
      <c r="D1093" t="str">
        <f t="shared" si="17"/>
        <v>A2</v>
      </c>
    </row>
    <row r="1094" spans="1:4" x14ac:dyDescent="0.25">
      <c r="A1094">
        <v>1093</v>
      </c>
      <c r="B1094">
        <v>136500</v>
      </c>
      <c r="C1094">
        <v>0.11253506547632763</v>
      </c>
      <c r="D1094" t="str">
        <f t="shared" si="17"/>
        <v>A2</v>
      </c>
    </row>
    <row r="1095" spans="1:4" x14ac:dyDescent="0.25">
      <c r="A1095">
        <v>1094</v>
      </c>
      <c r="B1095">
        <v>146000</v>
      </c>
      <c r="C1095">
        <v>0.62879122977632063</v>
      </c>
      <c r="D1095" t="str">
        <f t="shared" si="17"/>
        <v>A1</v>
      </c>
    </row>
    <row r="1096" spans="1:4" x14ac:dyDescent="0.25">
      <c r="A1096">
        <v>1095</v>
      </c>
      <c r="B1096">
        <v>129000</v>
      </c>
      <c r="C1096">
        <v>0.30214779892104915</v>
      </c>
      <c r="D1096" t="str">
        <f t="shared" si="17"/>
        <v>A2</v>
      </c>
    </row>
    <row r="1097" spans="1:4" x14ac:dyDescent="0.25">
      <c r="A1097">
        <v>1096</v>
      </c>
      <c r="B1097">
        <v>176432</v>
      </c>
      <c r="C1097">
        <v>0.36406751665925674</v>
      </c>
      <c r="D1097" t="str">
        <f t="shared" si="17"/>
        <v>A2</v>
      </c>
    </row>
    <row r="1098" spans="1:4" x14ac:dyDescent="0.25">
      <c r="A1098">
        <v>1097</v>
      </c>
      <c r="B1098">
        <v>127000</v>
      </c>
      <c r="C1098">
        <v>0.7681628617127122</v>
      </c>
      <c r="D1098" t="str">
        <f t="shared" si="17"/>
        <v>A1</v>
      </c>
    </row>
    <row r="1099" spans="1:4" x14ac:dyDescent="0.25">
      <c r="A1099">
        <v>1098</v>
      </c>
      <c r="B1099">
        <v>170000</v>
      </c>
      <c r="C1099">
        <v>0.59675287602342131</v>
      </c>
      <c r="D1099" t="str">
        <f t="shared" si="17"/>
        <v>A1</v>
      </c>
    </row>
    <row r="1100" spans="1:4" x14ac:dyDescent="0.25">
      <c r="A1100">
        <v>1099</v>
      </c>
      <c r="B1100">
        <v>128000</v>
      </c>
      <c r="C1100">
        <v>2.9630323583415774E-2</v>
      </c>
      <c r="D1100" t="str">
        <f t="shared" si="17"/>
        <v>A2</v>
      </c>
    </row>
    <row r="1101" spans="1:4" x14ac:dyDescent="0.25">
      <c r="A1101">
        <v>1100</v>
      </c>
      <c r="B1101">
        <v>157000</v>
      </c>
      <c r="C1101">
        <v>0.37372524988932865</v>
      </c>
      <c r="D1101" t="str">
        <f t="shared" si="17"/>
        <v>A2</v>
      </c>
    </row>
    <row r="1102" spans="1:4" x14ac:dyDescent="0.25">
      <c r="A1102">
        <v>1101</v>
      </c>
      <c r="B1102">
        <v>60000</v>
      </c>
      <c r="C1102">
        <v>5.6371347380870462E-2</v>
      </c>
      <c r="D1102" t="str">
        <f t="shared" si="17"/>
        <v>A2</v>
      </c>
    </row>
    <row r="1103" spans="1:4" x14ac:dyDescent="0.25">
      <c r="A1103">
        <v>1102</v>
      </c>
      <c r="B1103">
        <v>119500</v>
      </c>
      <c r="C1103">
        <v>0.91753261225937055</v>
      </c>
      <c r="D1103" t="str">
        <f t="shared" si="17"/>
        <v>A1</v>
      </c>
    </row>
    <row r="1104" spans="1:4" x14ac:dyDescent="0.25">
      <c r="A1104">
        <v>1103</v>
      </c>
      <c r="B1104">
        <v>135000</v>
      </c>
      <c r="C1104">
        <v>0.93901660993123615</v>
      </c>
      <c r="D1104" t="str">
        <f t="shared" si="17"/>
        <v>A1</v>
      </c>
    </row>
    <row r="1105" spans="1:4" x14ac:dyDescent="0.25">
      <c r="A1105">
        <v>1104</v>
      </c>
      <c r="B1105">
        <v>159500</v>
      </c>
      <c r="C1105">
        <v>0.87294416666374297</v>
      </c>
      <c r="D1105" t="str">
        <f t="shared" si="17"/>
        <v>A1</v>
      </c>
    </row>
    <row r="1106" spans="1:4" x14ac:dyDescent="0.25">
      <c r="A1106">
        <v>1105</v>
      </c>
      <c r="B1106">
        <v>106000</v>
      </c>
      <c r="C1106">
        <v>0.53776660523927045</v>
      </c>
      <c r="D1106" t="str">
        <f t="shared" si="17"/>
        <v>A1</v>
      </c>
    </row>
    <row r="1107" spans="1:4" x14ac:dyDescent="0.25">
      <c r="A1107">
        <v>1106</v>
      </c>
      <c r="B1107">
        <v>325000</v>
      </c>
      <c r="C1107">
        <v>0.81602539083547843</v>
      </c>
      <c r="D1107" t="str">
        <f t="shared" si="17"/>
        <v>A1</v>
      </c>
    </row>
    <row r="1108" spans="1:4" x14ac:dyDescent="0.25">
      <c r="A1108">
        <v>1107</v>
      </c>
      <c r="B1108">
        <v>179900</v>
      </c>
      <c r="C1108">
        <v>0.57637252489686408</v>
      </c>
      <c r="D1108" t="str">
        <f t="shared" si="17"/>
        <v>A1</v>
      </c>
    </row>
    <row r="1109" spans="1:4" x14ac:dyDescent="0.25">
      <c r="A1109">
        <v>1108</v>
      </c>
      <c r="B1109">
        <v>274725</v>
      </c>
      <c r="C1109">
        <v>0.67872461893047764</v>
      </c>
      <c r="D1109" t="str">
        <f t="shared" si="17"/>
        <v>A1</v>
      </c>
    </row>
    <row r="1110" spans="1:4" x14ac:dyDescent="0.25">
      <c r="A1110">
        <v>1109</v>
      </c>
      <c r="B1110">
        <v>181000</v>
      </c>
      <c r="C1110">
        <v>0.99050642777253994</v>
      </c>
      <c r="D1110" t="str">
        <f t="shared" si="17"/>
        <v>A1</v>
      </c>
    </row>
    <row r="1111" spans="1:4" x14ac:dyDescent="0.25">
      <c r="A1111">
        <v>1110</v>
      </c>
      <c r="B1111">
        <v>280000</v>
      </c>
      <c r="C1111">
        <v>0.75560765253383722</v>
      </c>
      <c r="D1111" t="str">
        <f t="shared" si="17"/>
        <v>A1</v>
      </c>
    </row>
    <row r="1112" spans="1:4" x14ac:dyDescent="0.25">
      <c r="A1112">
        <v>1111</v>
      </c>
      <c r="B1112">
        <v>188000</v>
      </c>
      <c r="C1112">
        <v>0.35745695157692148</v>
      </c>
      <c r="D1112" t="str">
        <f t="shared" si="17"/>
        <v>A2</v>
      </c>
    </row>
    <row r="1113" spans="1:4" x14ac:dyDescent="0.25">
      <c r="A1113">
        <v>1112</v>
      </c>
      <c r="B1113">
        <v>205000</v>
      </c>
      <c r="C1113">
        <v>0.21499244439037468</v>
      </c>
      <c r="D1113" t="str">
        <f t="shared" si="17"/>
        <v>A2</v>
      </c>
    </row>
    <row r="1114" spans="1:4" x14ac:dyDescent="0.25">
      <c r="A1114">
        <v>1113</v>
      </c>
      <c r="B1114">
        <v>129900</v>
      </c>
      <c r="C1114">
        <v>0.25777475918606985</v>
      </c>
      <c r="D1114" t="str">
        <f t="shared" si="17"/>
        <v>A2</v>
      </c>
    </row>
    <row r="1115" spans="1:4" x14ac:dyDescent="0.25">
      <c r="A1115">
        <v>1114</v>
      </c>
      <c r="B1115">
        <v>134500</v>
      </c>
      <c r="C1115">
        <v>0.72846420357340202</v>
      </c>
      <c r="D1115" t="str">
        <f t="shared" si="17"/>
        <v>A1</v>
      </c>
    </row>
    <row r="1116" spans="1:4" x14ac:dyDescent="0.25">
      <c r="A1116">
        <v>1115</v>
      </c>
      <c r="B1116">
        <v>117000</v>
      </c>
      <c r="C1116">
        <v>0.21087437185527969</v>
      </c>
      <c r="D1116" t="str">
        <f t="shared" si="17"/>
        <v>A2</v>
      </c>
    </row>
    <row r="1117" spans="1:4" x14ac:dyDescent="0.25">
      <c r="A1117">
        <v>1116</v>
      </c>
      <c r="B1117">
        <v>318000</v>
      </c>
      <c r="C1117">
        <v>0.79678534057188044</v>
      </c>
      <c r="D1117" t="str">
        <f t="shared" si="17"/>
        <v>A1</v>
      </c>
    </row>
    <row r="1118" spans="1:4" x14ac:dyDescent="0.25">
      <c r="A1118">
        <v>1117</v>
      </c>
      <c r="B1118">
        <v>184100</v>
      </c>
      <c r="C1118">
        <v>0.32935576710844428</v>
      </c>
      <c r="D1118" t="str">
        <f t="shared" si="17"/>
        <v>A2</v>
      </c>
    </row>
    <row r="1119" spans="1:4" x14ac:dyDescent="0.25">
      <c r="A1119">
        <v>1118</v>
      </c>
      <c r="B1119">
        <v>130000</v>
      </c>
      <c r="C1119">
        <v>0.56375597811312195</v>
      </c>
      <c r="D1119" t="str">
        <f t="shared" si="17"/>
        <v>A1</v>
      </c>
    </row>
    <row r="1120" spans="1:4" x14ac:dyDescent="0.25">
      <c r="A1120">
        <v>1119</v>
      </c>
      <c r="B1120">
        <v>140000</v>
      </c>
      <c r="C1120">
        <v>0.90528609309663632</v>
      </c>
      <c r="D1120" t="str">
        <f t="shared" si="17"/>
        <v>A1</v>
      </c>
    </row>
    <row r="1121" spans="1:4" x14ac:dyDescent="0.25">
      <c r="A1121">
        <v>1120</v>
      </c>
      <c r="B1121">
        <v>133700</v>
      </c>
      <c r="C1121">
        <v>0.20135753914363863</v>
      </c>
      <c r="D1121" t="str">
        <f t="shared" si="17"/>
        <v>A2</v>
      </c>
    </row>
    <row r="1122" spans="1:4" x14ac:dyDescent="0.25">
      <c r="A1122">
        <v>1121</v>
      </c>
      <c r="B1122">
        <v>118400</v>
      </c>
      <c r="C1122">
        <v>0.66911819925984817</v>
      </c>
      <c r="D1122" t="str">
        <f t="shared" si="17"/>
        <v>A1</v>
      </c>
    </row>
    <row r="1123" spans="1:4" x14ac:dyDescent="0.25">
      <c r="A1123">
        <v>1122</v>
      </c>
      <c r="B1123">
        <v>212900</v>
      </c>
      <c r="C1123">
        <v>0.5239067956150778</v>
      </c>
      <c r="D1123" t="str">
        <f t="shared" si="17"/>
        <v>A1</v>
      </c>
    </row>
    <row r="1124" spans="1:4" x14ac:dyDescent="0.25">
      <c r="A1124">
        <v>1123</v>
      </c>
      <c r="B1124">
        <v>112000</v>
      </c>
      <c r="C1124">
        <v>0.37429215935551596</v>
      </c>
      <c r="D1124" t="str">
        <f t="shared" si="17"/>
        <v>A2</v>
      </c>
    </row>
    <row r="1125" spans="1:4" x14ac:dyDescent="0.25">
      <c r="A1125">
        <v>1124</v>
      </c>
      <c r="B1125">
        <v>118000</v>
      </c>
      <c r="C1125">
        <v>0.891911876605464</v>
      </c>
      <c r="D1125" t="str">
        <f t="shared" si="17"/>
        <v>A1</v>
      </c>
    </row>
    <row r="1126" spans="1:4" x14ac:dyDescent="0.25">
      <c r="A1126">
        <v>1125</v>
      </c>
      <c r="B1126">
        <v>163900</v>
      </c>
      <c r="C1126">
        <v>0.429270835034683</v>
      </c>
      <c r="D1126" t="str">
        <f t="shared" si="17"/>
        <v>A2</v>
      </c>
    </row>
    <row r="1127" spans="1:4" x14ac:dyDescent="0.25">
      <c r="A1127">
        <v>1126</v>
      </c>
      <c r="B1127">
        <v>115000</v>
      </c>
      <c r="C1127">
        <v>0.21448397287596765</v>
      </c>
      <c r="D1127" t="str">
        <f t="shared" si="17"/>
        <v>A2</v>
      </c>
    </row>
    <row r="1128" spans="1:4" x14ac:dyDescent="0.25">
      <c r="A1128">
        <v>1127</v>
      </c>
      <c r="B1128">
        <v>174000</v>
      </c>
      <c r="C1128">
        <v>0.90241336681686801</v>
      </c>
      <c r="D1128" t="str">
        <f t="shared" si="17"/>
        <v>A1</v>
      </c>
    </row>
    <row r="1129" spans="1:4" x14ac:dyDescent="0.25">
      <c r="A1129">
        <v>1128</v>
      </c>
      <c r="B1129">
        <v>259000</v>
      </c>
      <c r="C1129">
        <v>0.47125118933379928</v>
      </c>
      <c r="D1129" t="str">
        <f t="shared" si="17"/>
        <v>A2</v>
      </c>
    </row>
    <row r="1130" spans="1:4" x14ac:dyDescent="0.25">
      <c r="A1130">
        <v>1129</v>
      </c>
      <c r="B1130">
        <v>215000</v>
      </c>
      <c r="C1130">
        <v>0.57763374329842609</v>
      </c>
      <c r="D1130" t="str">
        <f t="shared" si="17"/>
        <v>A1</v>
      </c>
    </row>
    <row r="1131" spans="1:4" x14ac:dyDescent="0.25">
      <c r="A1131">
        <v>1130</v>
      </c>
      <c r="B1131">
        <v>140000</v>
      </c>
      <c r="C1131">
        <v>0.65667633661907521</v>
      </c>
      <c r="D1131" t="str">
        <f t="shared" si="17"/>
        <v>A1</v>
      </c>
    </row>
    <row r="1132" spans="1:4" x14ac:dyDescent="0.25">
      <c r="A1132">
        <v>1131</v>
      </c>
      <c r="B1132">
        <v>135000</v>
      </c>
      <c r="C1132">
        <v>0.96671556831588612</v>
      </c>
      <c r="D1132" t="str">
        <f t="shared" si="17"/>
        <v>A1</v>
      </c>
    </row>
    <row r="1133" spans="1:4" x14ac:dyDescent="0.25">
      <c r="A1133">
        <v>1132</v>
      </c>
      <c r="B1133">
        <v>93500</v>
      </c>
      <c r="C1133">
        <v>6.6498390745391989E-2</v>
      </c>
      <c r="D1133" t="str">
        <f t="shared" si="17"/>
        <v>A2</v>
      </c>
    </row>
    <row r="1134" spans="1:4" x14ac:dyDescent="0.25">
      <c r="A1134">
        <v>1133</v>
      </c>
      <c r="B1134">
        <v>117500</v>
      </c>
      <c r="C1134">
        <v>0.40388846161128622</v>
      </c>
      <c r="D1134" t="str">
        <f t="shared" si="17"/>
        <v>A2</v>
      </c>
    </row>
    <row r="1135" spans="1:4" x14ac:dyDescent="0.25">
      <c r="A1135">
        <v>1134</v>
      </c>
      <c r="B1135">
        <v>239500</v>
      </c>
      <c r="C1135">
        <v>0.97501245085001309</v>
      </c>
      <c r="D1135" t="str">
        <f t="shared" si="17"/>
        <v>A1</v>
      </c>
    </row>
    <row r="1136" spans="1:4" x14ac:dyDescent="0.25">
      <c r="A1136">
        <v>1135</v>
      </c>
      <c r="B1136">
        <v>169000</v>
      </c>
      <c r="C1136">
        <v>0.41421704093113598</v>
      </c>
      <c r="D1136" t="str">
        <f t="shared" si="17"/>
        <v>A2</v>
      </c>
    </row>
    <row r="1137" spans="1:4" x14ac:dyDescent="0.25">
      <c r="A1137">
        <v>1136</v>
      </c>
      <c r="B1137">
        <v>102000</v>
      </c>
      <c r="C1137">
        <v>2.4362997588493918E-2</v>
      </c>
      <c r="D1137" t="str">
        <f t="shared" si="17"/>
        <v>A2</v>
      </c>
    </row>
    <row r="1138" spans="1:4" x14ac:dyDescent="0.25">
      <c r="A1138">
        <v>1137</v>
      </c>
      <c r="B1138">
        <v>119000</v>
      </c>
      <c r="C1138">
        <v>0.6351691800595971</v>
      </c>
      <c r="D1138" t="str">
        <f t="shared" si="17"/>
        <v>A1</v>
      </c>
    </row>
    <row r="1139" spans="1:4" x14ac:dyDescent="0.25">
      <c r="A1139">
        <v>1138</v>
      </c>
      <c r="B1139">
        <v>94000</v>
      </c>
      <c r="C1139">
        <v>0.63475304293064583</v>
      </c>
      <c r="D1139" t="str">
        <f t="shared" si="17"/>
        <v>A1</v>
      </c>
    </row>
    <row r="1140" spans="1:4" x14ac:dyDescent="0.25">
      <c r="A1140">
        <v>1139</v>
      </c>
      <c r="B1140">
        <v>196000</v>
      </c>
      <c r="C1140">
        <v>0.49570318221646148</v>
      </c>
      <c r="D1140" t="str">
        <f t="shared" si="17"/>
        <v>A2</v>
      </c>
    </row>
    <row r="1141" spans="1:4" x14ac:dyDescent="0.25">
      <c r="A1141">
        <v>1140</v>
      </c>
      <c r="B1141">
        <v>144000</v>
      </c>
      <c r="C1141">
        <v>0.95232191740142669</v>
      </c>
      <c r="D1141" t="str">
        <f t="shared" si="17"/>
        <v>A1</v>
      </c>
    </row>
    <row r="1142" spans="1:4" x14ac:dyDescent="0.25">
      <c r="A1142">
        <v>1141</v>
      </c>
      <c r="B1142">
        <v>139000</v>
      </c>
      <c r="C1142">
        <v>0.54962654010667022</v>
      </c>
      <c r="D1142" t="str">
        <f t="shared" si="17"/>
        <v>A1</v>
      </c>
    </row>
    <row r="1143" spans="1:4" x14ac:dyDescent="0.25">
      <c r="A1143">
        <v>1142</v>
      </c>
      <c r="B1143">
        <v>197500</v>
      </c>
      <c r="C1143">
        <v>0.94976492261283263</v>
      </c>
      <c r="D1143" t="str">
        <f t="shared" si="17"/>
        <v>A1</v>
      </c>
    </row>
    <row r="1144" spans="1:4" x14ac:dyDescent="0.25">
      <c r="A1144">
        <v>1143</v>
      </c>
      <c r="B1144">
        <v>424870</v>
      </c>
      <c r="C1144">
        <v>0.74509671438609282</v>
      </c>
      <c r="D1144" t="str">
        <f t="shared" si="17"/>
        <v>A1</v>
      </c>
    </row>
    <row r="1145" spans="1:4" x14ac:dyDescent="0.25">
      <c r="A1145">
        <v>1144</v>
      </c>
      <c r="B1145">
        <v>80000</v>
      </c>
      <c r="C1145">
        <v>0.57127228715220746</v>
      </c>
      <c r="D1145" t="str">
        <f t="shared" si="17"/>
        <v>A1</v>
      </c>
    </row>
    <row r="1146" spans="1:4" x14ac:dyDescent="0.25">
      <c r="A1146">
        <v>1145</v>
      </c>
      <c r="B1146">
        <v>80000</v>
      </c>
      <c r="C1146">
        <v>0.2032315595047588</v>
      </c>
      <c r="D1146" t="str">
        <f t="shared" si="17"/>
        <v>A2</v>
      </c>
    </row>
    <row r="1147" spans="1:4" x14ac:dyDescent="0.25">
      <c r="A1147">
        <v>1146</v>
      </c>
      <c r="B1147">
        <v>149000</v>
      </c>
      <c r="C1147">
        <v>0.92913132620339134</v>
      </c>
      <c r="D1147" t="str">
        <f t="shared" si="17"/>
        <v>A1</v>
      </c>
    </row>
    <row r="1148" spans="1:4" x14ac:dyDescent="0.25">
      <c r="A1148">
        <v>1147</v>
      </c>
      <c r="B1148">
        <v>180000</v>
      </c>
      <c r="C1148">
        <v>0.61969121687509887</v>
      </c>
      <c r="D1148" t="str">
        <f t="shared" si="17"/>
        <v>A1</v>
      </c>
    </row>
    <row r="1149" spans="1:4" x14ac:dyDescent="0.25">
      <c r="A1149">
        <v>1148</v>
      </c>
      <c r="B1149">
        <v>174500</v>
      </c>
      <c r="C1149">
        <v>0.75931786877865304</v>
      </c>
      <c r="D1149" t="str">
        <f t="shared" si="17"/>
        <v>A1</v>
      </c>
    </row>
    <row r="1150" spans="1:4" x14ac:dyDescent="0.25">
      <c r="A1150">
        <v>1149</v>
      </c>
      <c r="B1150">
        <v>116900</v>
      </c>
      <c r="C1150">
        <v>0.67958677127743472</v>
      </c>
      <c r="D1150" t="str">
        <f t="shared" si="17"/>
        <v>A1</v>
      </c>
    </row>
    <row r="1151" spans="1:4" x14ac:dyDescent="0.25">
      <c r="A1151">
        <v>1150</v>
      </c>
      <c r="B1151">
        <v>143000</v>
      </c>
      <c r="C1151">
        <v>9.3016326626973678E-2</v>
      </c>
      <c r="D1151" t="str">
        <f t="shared" si="17"/>
        <v>A2</v>
      </c>
    </row>
    <row r="1152" spans="1:4" x14ac:dyDescent="0.25">
      <c r="A1152">
        <v>1151</v>
      </c>
      <c r="B1152">
        <v>124000</v>
      </c>
      <c r="C1152">
        <v>0.34909928953115754</v>
      </c>
      <c r="D1152" t="str">
        <f t="shared" si="17"/>
        <v>A2</v>
      </c>
    </row>
    <row r="1153" spans="1:4" x14ac:dyDescent="0.25">
      <c r="A1153">
        <v>1152</v>
      </c>
      <c r="B1153">
        <v>149900</v>
      </c>
      <c r="C1153">
        <v>0.22542148024266706</v>
      </c>
      <c r="D1153" t="str">
        <f t="shared" si="17"/>
        <v>A2</v>
      </c>
    </row>
    <row r="1154" spans="1:4" x14ac:dyDescent="0.25">
      <c r="A1154">
        <v>1153</v>
      </c>
      <c r="B1154">
        <v>230000</v>
      </c>
      <c r="C1154">
        <v>9.9275227432872648E-2</v>
      </c>
      <c r="D1154" t="str">
        <f t="shared" si="17"/>
        <v>A2</v>
      </c>
    </row>
    <row r="1155" spans="1:4" x14ac:dyDescent="0.25">
      <c r="A1155">
        <v>1154</v>
      </c>
      <c r="B1155">
        <v>120500</v>
      </c>
      <c r="C1155">
        <v>0.34829743645615441</v>
      </c>
      <c r="D1155" t="str">
        <f t="shared" ref="D1155:D1218" si="18">IF(C1155&gt;0.5, "A1", "A2")</f>
        <v>A2</v>
      </c>
    </row>
    <row r="1156" spans="1:4" x14ac:dyDescent="0.25">
      <c r="A1156">
        <v>1155</v>
      </c>
      <c r="B1156">
        <v>201800</v>
      </c>
      <c r="C1156">
        <v>0.6998003958161082</v>
      </c>
      <c r="D1156" t="str">
        <f t="shared" si="18"/>
        <v>A1</v>
      </c>
    </row>
    <row r="1157" spans="1:4" x14ac:dyDescent="0.25">
      <c r="A1157">
        <v>1156</v>
      </c>
      <c r="B1157">
        <v>218000</v>
      </c>
      <c r="C1157">
        <v>0.175866012364298</v>
      </c>
      <c r="D1157" t="str">
        <f t="shared" si="18"/>
        <v>A2</v>
      </c>
    </row>
    <row r="1158" spans="1:4" x14ac:dyDescent="0.25">
      <c r="A1158">
        <v>1157</v>
      </c>
      <c r="B1158">
        <v>179900</v>
      </c>
      <c r="C1158">
        <v>0.87971230813962886</v>
      </c>
      <c r="D1158" t="str">
        <f t="shared" si="18"/>
        <v>A1</v>
      </c>
    </row>
    <row r="1159" spans="1:4" x14ac:dyDescent="0.25">
      <c r="A1159">
        <v>1158</v>
      </c>
      <c r="B1159">
        <v>230000</v>
      </c>
      <c r="C1159">
        <v>0.53694247504300519</v>
      </c>
      <c r="D1159" t="str">
        <f t="shared" si="18"/>
        <v>A1</v>
      </c>
    </row>
    <row r="1160" spans="1:4" x14ac:dyDescent="0.25">
      <c r="A1160">
        <v>1159</v>
      </c>
      <c r="B1160">
        <v>235128</v>
      </c>
      <c r="C1160">
        <v>0.39234073578500206</v>
      </c>
      <c r="D1160" t="str">
        <f t="shared" si="18"/>
        <v>A2</v>
      </c>
    </row>
    <row r="1161" spans="1:4" x14ac:dyDescent="0.25">
      <c r="A1161">
        <v>1160</v>
      </c>
      <c r="B1161">
        <v>185000</v>
      </c>
      <c r="C1161">
        <v>0.58731149375352021</v>
      </c>
      <c r="D1161" t="str">
        <f t="shared" si="18"/>
        <v>A1</v>
      </c>
    </row>
    <row r="1162" spans="1:4" x14ac:dyDescent="0.25">
      <c r="A1162">
        <v>1161</v>
      </c>
      <c r="B1162">
        <v>146000</v>
      </c>
      <c r="C1162">
        <v>0.61663057025966017</v>
      </c>
      <c r="D1162" t="str">
        <f t="shared" si="18"/>
        <v>A1</v>
      </c>
    </row>
    <row r="1163" spans="1:4" x14ac:dyDescent="0.25">
      <c r="A1163">
        <v>1162</v>
      </c>
      <c r="B1163">
        <v>224000</v>
      </c>
      <c r="C1163">
        <v>6.054192286481519E-3</v>
      </c>
      <c r="D1163" t="str">
        <f t="shared" si="18"/>
        <v>A2</v>
      </c>
    </row>
    <row r="1164" spans="1:4" x14ac:dyDescent="0.25">
      <c r="A1164">
        <v>1163</v>
      </c>
      <c r="B1164">
        <v>129000</v>
      </c>
      <c r="C1164">
        <v>0.74069956194208442</v>
      </c>
      <c r="D1164" t="str">
        <f t="shared" si="18"/>
        <v>A1</v>
      </c>
    </row>
    <row r="1165" spans="1:4" x14ac:dyDescent="0.25">
      <c r="A1165">
        <v>1164</v>
      </c>
      <c r="B1165">
        <v>108959</v>
      </c>
      <c r="C1165">
        <v>0.43236670807603206</v>
      </c>
      <c r="D1165" t="str">
        <f t="shared" si="18"/>
        <v>A2</v>
      </c>
    </row>
    <row r="1166" spans="1:4" x14ac:dyDescent="0.25">
      <c r="A1166">
        <v>1165</v>
      </c>
      <c r="B1166">
        <v>194000</v>
      </c>
      <c r="C1166">
        <v>0.65654896715793498</v>
      </c>
      <c r="D1166" t="str">
        <f t="shared" si="18"/>
        <v>A1</v>
      </c>
    </row>
    <row r="1167" spans="1:4" x14ac:dyDescent="0.25">
      <c r="A1167">
        <v>1166</v>
      </c>
      <c r="B1167">
        <v>233170</v>
      </c>
      <c r="C1167">
        <v>0.19538091244945965</v>
      </c>
      <c r="D1167" t="str">
        <f t="shared" si="18"/>
        <v>A2</v>
      </c>
    </row>
    <row r="1168" spans="1:4" x14ac:dyDescent="0.25">
      <c r="A1168">
        <v>1167</v>
      </c>
      <c r="B1168">
        <v>245350</v>
      </c>
      <c r="C1168">
        <v>0.29667590195717908</v>
      </c>
      <c r="D1168" t="str">
        <f t="shared" si="18"/>
        <v>A2</v>
      </c>
    </row>
    <row r="1169" spans="1:4" x14ac:dyDescent="0.25">
      <c r="A1169">
        <v>1168</v>
      </c>
      <c r="B1169">
        <v>173000</v>
      </c>
      <c r="C1169">
        <v>7.0111106806460377E-2</v>
      </c>
      <c r="D1169" t="str">
        <f t="shared" si="18"/>
        <v>A2</v>
      </c>
    </row>
    <row r="1170" spans="1:4" x14ac:dyDescent="0.25">
      <c r="A1170">
        <v>1169</v>
      </c>
      <c r="B1170">
        <v>235000</v>
      </c>
      <c r="C1170">
        <v>0.68147041054909208</v>
      </c>
      <c r="D1170" t="str">
        <f t="shared" si="18"/>
        <v>A1</v>
      </c>
    </row>
    <row r="1171" spans="1:4" x14ac:dyDescent="0.25">
      <c r="A1171">
        <v>1170</v>
      </c>
      <c r="B1171">
        <v>625000</v>
      </c>
      <c r="C1171">
        <v>0.83401506453357033</v>
      </c>
      <c r="D1171" t="str">
        <f t="shared" si="18"/>
        <v>A1</v>
      </c>
    </row>
    <row r="1172" spans="1:4" x14ac:dyDescent="0.25">
      <c r="A1172">
        <v>1171</v>
      </c>
      <c r="B1172">
        <v>171000</v>
      </c>
      <c r="C1172">
        <v>0.78263280777076616</v>
      </c>
      <c r="D1172" t="str">
        <f t="shared" si="18"/>
        <v>A1</v>
      </c>
    </row>
    <row r="1173" spans="1:4" x14ac:dyDescent="0.25">
      <c r="A1173">
        <v>1172</v>
      </c>
      <c r="B1173">
        <v>163000</v>
      </c>
      <c r="C1173">
        <v>0.19050102695490922</v>
      </c>
      <c r="D1173" t="str">
        <f t="shared" si="18"/>
        <v>A2</v>
      </c>
    </row>
    <row r="1174" spans="1:4" x14ac:dyDescent="0.25">
      <c r="A1174">
        <v>1173</v>
      </c>
      <c r="B1174">
        <v>171900</v>
      </c>
      <c r="C1174">
        <v>0.71011982350845571</v>
      </c>
      <c r="D1174" t="str">
        <f t="shared" si="18"/>
        <v>A1</v>
      </c>
    </row>
    <row r="1175" spans="1:4" x14ac:dyDescent="0.25">
      <c r="A1175">
        <v>1174</v>
      </c>
      <c r="B1175">
        <v>200500</v>
      </c>
      <c r="C1175">
        <v>0.23190911094008526</v>
      </c>
      <c r="D1175" t="str">
        <f t="shared" si="18"/>
        <v>A2</v>
      </c>
    </row>
    <row r="1176" spans="1:4" x14ac:dyDescent="0.25">
      <c r="A1176">
        <v>1175</v>
      </c>
      <c r="B1176">
        <v>239000</v>
      </c>
      <c r="C1176">
        <v>0.81988935721040712</v>
      </c>
      <c r="D1176" t="str">
        <f t="shared" si="18"/>
        <v>A1</v>
      </c>
    </row>
    <row r="1177" spans="1:4" x14ac:dyDescent="0.25">
      <c r="A1177">
        <v>1176</v>
      </c>
      <c r="B1177">
        <v>285000</v>
      </c>
      <c r="C1177">
        <v>9.0736562709667901E-2</v>
      </c>
      <c r="D1177" t="str">
        <f t="shared" si="18"/>
        <v>A2</v>
      </c>
    </row>
    <row r="1178" spans="1:4" x14ac:dyDescent="0.25">
      <c r="A1178">
        <v>1177</v>
      </c>
      <c r="B1178">
        <v>119500</v>
      </c>
      <c r="C1178">
        <v>0.30473896060326633</v>
      </c>
      <c r="D1178" t="str">
        <f t="shared" si="18"/>
        <v>A2</v>
      </c>
    </row>
    <row r="1179" spans="1:4" x14ac:dyDescent="0.25">
      <c r="A1179">
        <v>1178</v>
      </c>
      <c r="B1179">
        <v>115000</v>
      </c>
      <c r="C1179">
        <v>0.62042772103625299</v>
      </c>
      <c r="D1179" t="str">
        <f t="shared" si="18"/>
        <v>A1</v>
      </c>
    </row>
    <row r="1180" spans="1:4" x14ac:dyDescent="0.25">
      <c r="A1180">
        <v>1179</v>
      </c>
      <c r="B1180">
        <v>154900</v>
      </c>
      <c r="C1180">
        <v>0.97355252302291329</v>
      </c>
      <c r="D1180" t="str">
        <f t="shared" si="18"/>
        <v>A1</v>
      </c>
    </row>
    <row r="1181" spans="1:4" x14ac:dyDescent="0.25">
      <c r="A1181">
        <v>1180</v>
      </c>
      <c r="B1181">
        <v>93000</v>
      </c>
      <c r="C1181">
        <v>0.17048693339627163</v>
      </c>
      <c r="D1181" t="str">
        <f t="shared" si="18"/>
        <v>A2</v>
      </c>
    </row>
    <row r="1182" spans="1:4" x14ac:dyDescent="0.25">
      <c r="A1182">
        <v>1181</v>
      </c>
      <c r="B1182">
        <v>250000</v>
      </c>
      <c r="C1182">
        <v>0.94011416116337287</v>
      </c>
      <c r="D1182" t="str">
        <f t="shared" si="18"/>
        <v>A1</v>
      </c>
    </row>
    <row r="1183" spans="1:4" x14ac:dyDescent="0.25">
      <c r="A1183">
        <v>1182</v>
      </c>
      <c r="B1183">
        <v>392500</v>
      </c>
      <c r="C1183">
        <v>0.76115679378602907</v>
      </c>
      <c r="D1183" t="str">
        <f t="shared" si="18"/>
        <v>A1</v>
      </c>
    </row>
    <row r="1184" spans="1:4" x14ac:dyDescent="0.25">
      <c r="A1184">
        <v>1183</v>
      </c>
      <c r="B1184">
        <v>745000</v>
      </c>
      <c r="C1184">
        <v>0.9234731003881409</v>
      </c>
      <c r="D1184" t="str">
        <f t="shared" si="18"/>
        <v>A1</v>
      </c>
    </row>
    <row r="1185" spans="1:4" x14ac:dyDescent="0.25">
      <c r="A1185">
        <v>1184</v>
      </c>
      <c r="B1185">
        <v>120000</v>
      </c>
      <c r="C1185">
        <v>0.64683851679667481</v>
      </c>
      <c r="D1185" t="str">
        <f t="shared" si="18"/>
        <v>A1</v>
      </c>
    </row>
    <row r="1186" spans="1:4" x14ac:dyDescent="0.25">
      <c r="A1186">
        <v>1185</v>
      </c>
      <c r="B1186">
        <v>186700</v>
      </c>
      <c r="C1186">
        <v>8.2196750691792775E-2</v>
      </c>
      <c r="D1186" t="str">
        <f t="shared" si="18"/>
        <v>A2</v>
      </c>
    </row>
    <row r="1187" spans="1:4" x14ac:dyDescent="0.25">
      <c r="A1187">
        <v>1186</v>
      </c>
      <c r="B1187">
        <v>104900</v>
      </c>
      <c r="C1187">
        <v>0.17532464565700523</v>
      </c>
      <c r="D1187" t="str">
        <f t="shared" si="18"/>
        <v>A2</v>
      </c>
    </row>
    <row r="1188" spans="1:4" x14ac:dyDescent="0.25">
      <c r="A1188">
        <v>1187</v>
      </c>
      <c r="B1188">
        <v>95000</v>
      </c>
      <c r="C1188">
        <v>0.2273998927310662</v>
      </c>
      <c r="D1188" t="str">
        <f t="shared" si="18"/>
        <v>A2</v>
      </c>
    </row>
    <row r="1189" spans="1:4" x14ac:dyDescent="0.25">
      <c r="A1189">
        <v>1188</v>
      </c>
      <c r="B1189">
        <v>262000</v>
      </c>
      <c r="C1189">
        <v>0.84684065263226116</v>
      </c>
      <c r="D1189" t="str">
        <f t="shared" si="18"/>
        <v>A1</v>
      </c>
    </row>
    <row r="1190" spans="1:4" x14ac:dyDescent="0.25">
      <c r="A1190">
        <v>1189</v>
      </c>
      <c r="B1190">
        <v>195000</v>
      </c>
      <c r="C1190">
        <v>0.17892399758000643</v>
      </c>
      <c r="D1190" t="str">
        <f t="shared" si="18"/>
        <v>A2</v>
      </c>
    </row>
    <row r="1191" spans="1:4" x14ac:dyDescent="0.25">
      <c r="A1191">
        <v>1190</v>
      </c>
      <c r="B1191">
        <v>189000</v>
      </c>
      <c r="C1191">
        <v>0.15000260505833096</v>
      </c>
      <c r="D1191" t="str">
        <f t="shared" si="18"/>
        <v>A2</v>
      </c>
    </row>
    <row r="1192" spans="1:4" x14ac:dyDescent="0.25">
      <c r="A1192">
        <v>1191</v>
      </c>
      <c r="B1192">
        <v>168000</v>
      </c>
      <c r="C1192">
        <v>0.50074004449949616</v>
      </c>
      <c r="D1192" t="str">
        <f t="shared" si="18"/>
        <v>A1</v>
      </c>
    </row>
    <row r="1193" spans="1:4" x14ac:dyDescent="0.25">
      <c r="A1193">
        <v>1192</v>
      </c>
      <c r="B1193">
        <v>174000</v>
      </c>
      <c r="C1193">
        <v>0.54149193039628507</v>
      </c>
      <c r="D1193" t="str">
        <f t="shared" si="18"/>
        <v>A1</v>
      </c>
    </row>
    <row r="1194" spans="1:4" x14ac:dyDescent="0.25">
      <c r="A1194">
        <v>1193</v>
      </c>
      <c r="B1194">
        <v>125000</v>
      </c>
      <c r="C1194">
        <v>0.65800118025467191</v>
      </c>
      <c r="D1194" t="str">
        <f t="shared" si="18"/>
        <v>A1</v>
      </c>
    </row>
    <row r="1195" spans="1:4" x14ac:dyDescent="0.25">
      <c r="A1195">
        <v>1194</v>
      </c>
      <c r="B1195">
        <v>165000</v>
      </c>
      <c r="C1195">
        <v>0.79083426265444579</v>
      </c>
      <c r="D1195" t="str">
        <f t="shared" si="18"/>
        <v>A1</v>
      </c>
    </row>
    <row r="1196" spans="1:4" x14ac:dyDescent="0.25">
      <c r="A1196">
        <v>1195</v>
      </c>
      <c r="B1196">
        <v>158000</v>
      </c>
      <c r="C1196">
        <v>0.78338007904467444</v>
      </c>
      <c r="D1196" t="str">
        <f t="shared" si="18"/>
        <v>A1</v>
      </c>
    </row>
    <row r="1197" spans="1:4" x14ac:dyDescent="0.25">
      <c r="A1197">
        <v>1196</v>
      </c>
      <c r="B1197">
        <v>176000</v>
      </c>
      <c r="C1197">
        <v>0.58180730834280037</v>
      </c>
      <c r="D1197" t="str">
        <f t="shared" si="18"/>
        <v>A1</v>
      </c>
    </row>
    <row r="1198" spans="1:4" x14ac:dyDescent="0.25">
      <c r="A1198">
        <v>1197</v>
      </c>
      <c r="B1198">
        <v>219210</v>
      </c>
      <c r="C1198">
        <v>2.1180559436880353E-2</v>
      </c>
      <c r="D1198" t="str">
        <f t="shared" si="18"/>
        <v>A2</v>
      </c>
    </row>
    <row r="1199" spans="1:4" x14ac:dyDescent="0.25">
      <c r="A1199">
        <v>1198</v>
      </c>
      <c r="B1199">
        <v>144000</v>
      </c>
      <c r="C1199">
        <v>0.35340696803948957</v>
      </c>
      <c r="D1199" t="str">
        <f t="shared" si="18"/>
        <v>A2</v>
      </c>
    </row>
    <row r="1200" spans="1:4" x14ac:dyDescent="0.25">
      <c r="A1200">
        <v>1199</v>
      </c>
      <c r="B1200">
        <v>178000</v>
      </c>
      <c r="C1200">
        <v>0.32799606381298407</v>
      </c>
      <c r="D1200" t="str">
        <f t="shared" si="18"/>
        <v>A2</v>
      </c>
    </row>
    <row r="1201" spans="1:4" x14ac:dyDescent="0.25">
      <c r="A1201">
        <v>1200</v>
      </c>
      <c r="B1201">
        <v>148000</v>
      </c>
      <c r="C1201">
        <v>0.63166006544566933</v>
      </c>
      <c r="D1201" t="str">
        <f t="shared" si="18"/>
        <v>A1</v>
      </c>
    </row>
    <row r="1202" spans="1:4" x14ac:dyDescent="0.25">
      <c r="A1202">
        <v>1201</v>
      </c>
      <c r="B1202">
        <v>116050</v>
      </c>
      <c r="C1202">
        <v>0.12236938850990287</v>
      </c>
      <c r="D1202" t="str">
        <f t="shared" si="18"/>
        <v>A2</v>
      </c>
    </row>
    <row r="1203" spans="1:4" x14ac:dyDescent="0.25">
      <c r="A1203">
        <v>1202</v>
      </c>
      <c r="B1203">
        <v>197900</v>
      </c>
      <c r="C1203">
        <v>0.440467055356217</v>
      </c>
      <c r="D1203" t="str">
        <f t="shared" si="18"/>
        <v>A2</v>
      </c>
    </row>
    <row r="1204" spans="1:4" x14ac:dyDescent="0.25">
      <c r="A1204">
        <v>1203</v>
      </c>
      <c r="B1204">
        <v>117000</v>
      </c>
      <c r="C1204">
        <v>0.2725656572632239</v>
      </c>
      <c r="D1204" t="str">
        <f t="shared" si="18"/>
        <v>A2</v>
      </c>
    </row>
    <row r="1205" spans="1:4" x14ac:dyDescent="0.25">
      <c r="A1205">
        <v>1204</v>
      </c>
      <c r="B1205">
        <v>213000</v>
      </c>
      <c r="C1205">
        <v>0.64143957141842256</v>
      </c>
      <c r="D1205" t="str">
        <f t="shared" si="18"/>
        <v>A1</v>
      </c>
    </row>
    <row r="1206" spans="1:4" x14ac:dyDescent="0.25">
      <c r="A1206">
        <v>1205</v>
      </c>
      <c r="B1206">
        <v>153500</v>
      </c>
      <c r="C1206">
        <v>0.68116497004391663</v>
      </c>
      <c r="D1206" t="str">
        <f t="shared" si="18"/>
        <v>A1</v>
      </c>
    </row>
    <row r="1207" spans="1:4" x14ac:dyDescent="0.25">
      <c r="A1207">
        <v>1206</v>
      </c>
      <c r="B1207">
        <v>271900</v>
      </c>
      <c r="C1207">
        <v>0.93782928666488985</v>
      </c>
      <c r="D1207" t="str">
        <f t="shared" si="18"/>
        <v>A1</v>
      </c>
    </row>
    <row r="1208" spans="1:4" x14ac:dyDescent="0.25">
      <c r="A1208">
        <v>1207</v>
      </c>
      <c r="B1208">
        <v>107000</v>
      </c>
      <c r="C1208">
        <v>0.43738624614773591</v>
      </c>
      <c r="D1208" t="str">
        <f t="shared" si="18"/>
        <v>A2</v>
      </c>
    </row>
    <row r="1209" spans="1:4" x14ac:dyDescent="0.25">
      <c r="A1209">
        <v>1208</v>
      </c>
      <c r="B1209">
        <v>200000</v>
      </c>
      <c r="C1209">
        <v>4.603481960093192E-3</v>
      </c>
      <c r="D1209" t="str">
        <f t="shared" si="18"/>
        <v>A2</v>
      </c>
    </row>
    <row r="1210" spans="1:4" x14ac:dyDescent="0.25">
      <c r="A1210">
        <v>1209</v>
      </c>
      <c r="B1210">
        <v>140000</v>
      </c>
      <c r="C1210">
        <v>0.78623960020580841</v>
      </c>
      <c r="D1210" t="str">
        <f t="shared" si="18"/>
        <v>A1</v>
      </c>
    </row>
    <row r="1211" spans="1:4" x14ac:dyDescent="0.25">
      <c r="A1211">
        <v>1210</v>
      </c>
      <c r="B1211">
        <v>290000</v>
      </c>
      <c r="C1211">
        <v>0.65608694718420169</v>
      </c>
      <c r="D1211" t="str">
        <f t="shared" si="18"/>
        <v>A1</v>
      </c>
    </row>
    <row r="1212" spans="1:4" x14ac:dyDescent="0.25">
      <c r="A1212">
        <v>1211</v>
      </c>
      <c r="B1212">
        <v>189000</v>
      </c>
      <c r="C1212">
        <v>0.73515419374530377</v>
      </c>
      <c r="D1212" t="str">
        <f t="shared" si="18"/>
        <v>A1</v>
      </c>
    </row>
    <row r="1213" spans="1:4" x14ac:dyDescent="0.25">
      <c r="A1213">
        <v>1212</v>
      </c>
      <c r="B1213">
        <v>164000</v>
      </c>
      <c r="C1213">
        <v>0.8578688263721731</v>
      </c>
      <c r="D1213" t="str">
        <f t="shared" si="18"/>
        <v>A1</v>
      </c>
    </row>
    <row r="1214" spans="1:4" x14ac:dyDescent="0.25">
      <c r="A1214">
        <v>1213</v>
      </c>
      <c r="B1214">
        <v>113000</v>
      </c>
      <c r="C1214">
        <v>5.9195414821705317E-2</v>
      </c>
      <c r="D1214" t="str">
        <f t="shared" si="18"/>
        <v>A2</v>
      </c>
    </row>
    <row r="1215" spans="1:4" x14ac:dyDescent="0.25">
      <c r="A1215">
        <v>1214</v>
      </c>
      <c r="B1215">
        <v>145000</v>
      </c>
      <c r="C1215">
        <v>0.13488292779087829</v>
      </c>
      <c r="D1215" t="str">
        <f t="shared" si="18"/>
        <v>A2</v>
      </c>
    </row>
    <row r="1216" spans="1:4" x14ac:dyDescent="0.25">
      <c r="A1216">
        <v>1215</v>
      </c>
      <c r="B1216">
        <v>134500</v>
      </c>
      <c r="C1216">
        <v>0.54884113907734544</v>
      </c>
      <c r="D1216" t="str">
        <f t="shared" si="18"/>
        <v>A1</v>
      </c>
    </row>
    <row r="1217" spans="1:4" x14ac:dyDescent="0.25">
      <c r="A1217">
        <v>1216</v>
      </c>
      <c r="B1217">
        <v>125000</v>
      </c>
      <c r="C1217">
        <v>8.4675804151001399E-2</v>
      </c>
      <c r="D1217" t="str">
        <f t="shared" si="18"/>
        <v>A2</v>
      </c>
    </row>
    <row r="1218" spans="1:4" x14ac:dyDescent="0.25">
      <c r="A1218">
        <v>1217</v>
      </c>
      <c r="B1218">
        <v>112000</v>
      </c>
      <c r="C1218">
        <v>0.78466237175877984</v>
      </c>
      <c r="D1218" t="str">
        <f t="shared" si="18"/>
        <v>A1</v>
      </c>
    </row>
    <row r="1219" spans="1:4" x14ac:dyDescent="0.25">
      <c r="A1219">
        <v>1218</v>
      </c>
      <c r="B1219">
        <v>229456</v>
      </c>
      <c r="C1219">
        <v>0.20388625057825938</v>
      </c>
      <c r="D1219" t="str">
        <f t="shared" ref="D1219:D1282" si="19">IF(C1219&gt;0.5, "A1", "A2")</f>
        <v>A2</v>
      </c>
    </row>
    <row r="1220" spans="1:4" x14ac:dyDescent="0.25">
      <c r="A1220">
        <v>1219</v>
      </c>
      <c r="B1220">
        <v>80500</v>
      </c>
      <c r="C1220">
        <v>0.72953392587074717</v>
      </c>
      <c r="D1220" t="str">
        <f t="shared" si="19"/>
        <v>A1</v>
      </c>
    </row>
    <row r="1221" spans="1:4" x14ac:dyDescent="0.25">
      <c r="A1221">
        <v>1220</v>
      </c>
      <c r="B1221">
        <v>91500</v>
      </c>
      <c r="C1221">
        <v>0.11714147983985879</v>
      </c>
      <c r="D1221" t="str">
        <f t="shared" si="19"/>
        <v>A2</v>
      </c>
    </row>
    <row r="1222" spans="1:4" x14ac:dyDescent="0.25">
      <c r="A1222">
        <v>1221</v>
      </c>
      <c r="B1222">
        <v>115000</v>
      </c>
      <c r="C1222">
        <v>0.25102550359010622</v>
      </c>
      <c r="D1222" t="str">
        <f t="shared" si="19"/>
        <v>A2</v>
      </c>
    </row>
    <row r="1223" spans="1:4" x14ac:dyDescent="0.25">
      <c r="A1223">
        <v>1222</v>
      </c>
      <c r="B1223">
        <v>134000</v>
      </c>
      <c r="C1223">
        <v>0.39502460553873664</v>
      </c>
      <c r="D1223" t="str">
        <f t="shared" si="19"/>
        <v>A2</v>
      </c>
    </row>
    <row r="1224" spans="1:4" x14ac:dyDescent="0.25">
      <c r="A1224">
        <v>1223</v>
      </c>
      <c r="B1224">
        <v>143000</v>
      </c>
      <c r="C1224">
        <v>0.81737593741240777</v>
      </c>
      <c r="D1224" t="str">
        <f t="shared" si="19"/>
        <v>A1</v>
      </c>
    </row>
    <row r="1225" spans="1:4" x14ac:dyDescent="0.25">
      <c r="A1225">
        <v>1224</v>
      </c>
      <c r="B1225">
        <v>137900</v>
      </c>
      <c r="C1225">
        <v>0.25996501367599179</v>
      </c>
      <c r="D1225" t="str">
        <f t="shared" si="19"/>
        <v>A2</v>
      </c>
    </row>
    <row r="1226" spans="1:4" x14ac:dyDescent="0.25">
      <c r="A1226">
        <v>1225</v>
      </c>
      <c r="B1226">
        <v>184000</v>
      </c>
      <c r="C1226">
        <v>0.41445446652211948</v>
      </c>
      <c r="D1226" t="str">
        <f t="shared" si="19"/>
        <v>A2</v>
      </c>
    </row>
    <row r="1227" spans="1:4" x14ac:dyDescent="0.25">
      <c r="A1227">
        <v>1226</v>
      </c>
      <c r="B1227">
        <v>145000</v>
      </c>
      <c r="C1227">
        <v>0.47300388167815988</v>
      </c>
      <c r="D1227" t="str">
        <f t="shared" si="19"/>
        <v>A2</v>
      </c>
    </row>
    <row r="1228" spans="1:4" x14ac:dyDescent="0.25">
      <c r="A1228">
        <v>1227</v>
      </c>
      <c r="B1228">
        <v>214000</v>
      </c>
      <c r="C1228">
        <v>0.8188607874999021</v>
      </c>
      <c r="D1228" t="str">
        <f t="shared" si="19"/>
        <v>A1</v>
      </c>
    </row>
    <row r="1229" spans="1:4" x14ac:dyDescent="0.25">
      <c r="A1229">
        <v>1228</v>
      </c>
      <c r="B1229">
        <v>147000</v>
      </c>
      <c r="C1229">
        <v>0.64443968488454562</v>
      </c>
      <c r="D1229" t="str">
        <f t="shared" si="19"/>
        <v>A1</v>
      </c>
    </row>
    <row r="1230" spans="1:4" x14ac:dyDescent="0.25">
      <c r="A1230">
        <v>1229</v>
      </c>
      <c r="B1230">
        <v>367294</v>
      </c>
      <c r="C1230">
        <v>0.13938830168297955</v>
      </c>
      <c r="D1230" t="str">
        <f t="shared" si="19"/>
        <v>A2</v>
      </c>
    </row>
    <row r="1231" spans="1:4" x14ac:dyDescent="0.25">
      <c r="A1231">
        <v>1230</v>
      </c>
      <c r="B1231">
        <v>127000</v>
      </c>
      <c r="C1231">
        <v>0.68159525182875047</v>
      </c>
      <c r="D1231" t="str">
        <f t="shared" si="19"/>
        <v>A1</v>
      </c>
    </row>
    <row r="1232" spans="1:4" x14ac:dyDescent="0.25">
      <c r="A1232">
        <v>1231</v>
      </c>
      <c r="B1232">
        <v>190000</v>
      </c>
      <c r="C1232">
        <v>0.85084238919251487</v>
      </c>
      <c r="D1232" t="str">
        <f t="shared" si="19"/>
        <v>A1</v>
      </c>
    </row>
    <row r="1233" spans="1:4" x14ac:dyDescent="0.25">
      <c r="A1233">
        <v>1232</v>
      </c>
      <c r="B1233">
        <v>132500</v>
      </c>
      <c r="C1233">
        <v>0.29960568379873176</v>
      </c>
      <c r="D1233" t="str">
        <f t="shared" si="19"/>
        <v>A2</v>
      </c>
    </row>
    <row r="1234" spans="1:4" x14ac:dyDescent="0.25">
      <c r="A1234">
        <v>1233</v>
      </c>
      <c r="B1234">
        <v>101800</v>
      </c>
      <c r="C1234">
        <v>0.60553986276292882</v>
      </c>
      <c r="D1234" t="str">
        <f t="shared" si="19"/>
        <v>A1</v>
      </c>
    </row>
    <row r="1235" spans="1:4" x14ac:dyDescent="0.25">
      <c r="A1235">
        <v>1234</v>
      </c>
      <c r="B1235">
        <v>142000</v>
      </c>
      <c r="C1235">
        <v>0.23797755514355368</v>
      </c>
      <c r="D1235" t="str">
        <f t="shared" si="19"/>
        <v>A2</v>
      </c>
    </row>
    <row r="1236" spans="1:4" x14ac:dyDescent="0.25">
      <c r="A1236">
        <v>1235</v>
      </c>
      <c r="B1236">
        <v>130000</v>
      </c>
      <c r="C1236">
        <v>0.34636896743186019</v>
      </c>
      <c r="D1236" t="str">
        <f t="shared" si="19"/>
        <v>A2</v>
      </c>
    </row>
    <row r="1237" spans="1:4" x14ac:dyDescent="0.25">
      <c r="A1237">
        <v>1236</v>
      </c>
      <c r="B1237">
        <v>138887</v>
      </c>
      <c r="C1237">
        <v>0.7718148153729153</v>
      </c>
      <c r="D1237" t="str">
        <f t="shared" si="19"/>
        <v>A1</v>
      </c>
    </row>
    <row r="1238" spans="1:4" x14ac:dyDescent="0.25">
      <c r="A1238">
        <v>1237</v>
      </c>
      <c r="B1238">
        <v>175500</v>
      </c>
      <c r="C1238">
        <v>0.65949993089792358</v>
      </c>
      <c r="D1238" t="str">
        <f t="shared" si="19"/>
        <v>A1</v>
      </c>
    </row>
    <row r="1239" spans="1:4" x14ac:dyDescent="0.25">
      <c r="A1239">
        <v>1238</v>
      </c>
      <c r="B1239">
        <v>195000</v>
      </c>
      <c r="C1239">
        <v>0.56557499440178671</v>
      </c>
      <c r="D1239" t="str">
        <f t="shared" si="19"/>
        <v>A1</v>
      </c>
    </row>
    <row r="1240" spans="1:4" x14ac:dyDescent="0.25">
      <c r="A1240">
        <v>1239</v>
      </c>
      <c r="B1240">
        <v>142500</v>
      </c>
      <c r="C1240">
        <v>0.19627835979500252</v>
      </c>
      <c r="D1240" t="str">
        <f t="shared" si="19"/>
        <v>A2</v>
      </c>
    </row>
    <row r="1241" spans="1:4" x14ac:dyDescent="0.25">
      <c r="A1241">
        <v>1240</v>
      </c>
      <c r="B1241">
        <v>265900</v>
      </c>
      <c r="C1241">
        <v>0.2648149684490293</v>
      </c>
      <c r="D1241" t="str">
        <f t="shared" si="19"/>
        <v>A2</v>
      </c>
    </row>
    <row r="1242" spans="1:4" x14ac:dyDescent="0.25">
      <c r="A1242">
        <v>1241</v>
      </c>
      <c r="B1242">
        <v>224900</v>
      </c>
      <c r="C1242">
        <v>0.82772531315495845</v>
      </c>
      <c r="D1242" t="str">
        <f t="shared" si="19"/>
        <v>A1</v>
      </c>
    </row>
    <row r="1243" spans="1:4" x14ac:dyDescent="0.25">
      <c r="A1243">
        <v>1242</v>
      </c>
      <c r="B1243">
        <v>248328</v>
      </c>
      <c r="C1243">
        <v>0.70254632382656268</v>
      </c>
      <c r="D1243" t="str">
        <f t="shared" si="19"/>
        <v>A1</v>
      </c>
    </row>
    <row r="1244" spans="1:4" x14ac:dyDescent="0.25">
      <c r="A1244">
        <v>1243</v>
      </c>
      <c r="B1244">
        <v>170000</v>
      </c>
      <c r="C1244">
        <v>0.67103251695753263</v>
      </c>
      <c r="D1244" t="str">
        <f t="shared" si="19"/>
        <v>A1</v>
      </c>
    </row>
    <row r="1245" spans="1:4" x14ac:dyDescent="0.25">
      <c r="A1245">
        <v>1244</v>
      </c>
      <c r="B1245">
        <v>465000</v>
      </c>
      <c r="C1245">
        <v>0.86298901410911599</v>
      </c>
      <c r="D1245" t="str">
        <f t="shared" si="19"/>
        <v>A1</v>
      </c>
    </row>
    <row r="1246" spans="1:4" x14ac:dyDescent="0.25">
      <c r="A1246">
        <v>1245</v>
      </c>
      <c r="B1246">
        <v>230000</v>
      </c>
      <c r="C1246">
        <v>0.76646246083145542</v>
      </c>
      <c r="D1246" t="str">
        <f t="shared" si="19"/>
        <v>A1</v>
      </c>
    </row>
    <row r="1247" spans="1:4" x14ac:dyDescent="0.25">
      <c r="A1247">
        <v>1246</v>
      </c>
      <c r="B1247">
        <v>178000</v>
      </c>
      <c r="C1247">
        <v>0.1765825168038152</v>
      </c>
      <c r="D1247" t="str">
        <f t="shared" si="19"/>
        <v>A2</v>
      </c>
    </row>
    <row r="1248" spans="1:4" x14ac:dyDescent="0.25">
      <c r="A1248">
        <v>1247</v>
      </c>
      <c r="B1248">
        <v>186500</v>
      </c>
      <c r="C1248">
        <v>0.73121201075761177</v>
      </c>
      <c r="D1248" t="str">
        <f t="shared" si="19"/>
        <v>A1</v>
      </c>
    </row>
    <row r="1249" spans="1:4" x14ac:dyDescent="0.25">
      <c r="A1249">
        <v>1248</v>
      </c>
      <c r="B1249">
        <v>169900</v>
      </c>
      <c r="C1249">
        <v>4.5753773014418186E-2</v>
      </c>
      <c r="D1249" t="str">
        <f t="shared" si="19"/>
        <v>A2</v>
      </c>
    </row>
    <row r="1250" spans="1:4" x14ac:dyDescent="0.25">
      <c r="A1250">
        <v>1249</v>
      </c>
      <c r="B1250">
        <v>129500</v>
      </c>
      <c r="C1250">
        <v>0.39775192084285027</v>
      </c>
      <c r="D1250" t="str">
        <f t="shared" si="19"/>
        <v>A2</v>
      </c>
    </row>
    <row r="1251" spans="1:4" x14ac:dyDescent="0.25">
      <c r="A1251">
        <v>1250</v>
      </c>
      <c r="B1251">
        <v>119000</v>
      </c>
      <c r="C1251">
        <v>3.2368894973070828E-2</v>
      </c>
      <c r="D1251" t="str">
        <f t="shared" si="19"/>
        <v>A2</v>
      </c>
    </row>
    <row r="1252" spans="1:4" x14ac:dyDescent="0.25">
      <c r="A1252">
        <v>1251</v>
      </c>
      <c r="B1252">
        <v>244000</v>
      </c>
      <c r="C1252">
        <v>0.12384260356125798</v>
      </c>
      <c r="D1252" t="str">
        <f t="shared" si="19"/>
        <v>A2</v>
      </c>
    </row>
    <row r="1253" spans="1:4" x14ac:dyDescent="0.25">
      <c r="A1253">
        <v>1252</v>
      </c>
      <c r="B1253">
        <v>171750</v>
      </c>
      <c r="C1253">
        <v>0.57075710883775466</v>
      </c>
      <c r="D1253" t="str">
        <f t="shared" si="19"/>
        <v>A1</v>
      </c>
    </row>
    <row r="1254" spans="1:4" x14ac:dyDescent="0.25">
      <c r="A1254">
        <v>1253</v>
      </c>
      <c r="B1254">
        <v>130000</v>
      </c>
      <c r="C1254">
        <v>0.57026170368005491</v>
      </c>
      <c r="D1254" t="str">
        <f t="shared" si="19"/>
        <v>A1</v>
      </c>
    </row>
    <row r="1255" spans="1:4" x14ac:dyDescent="0.25">
      <c r="A1255">
        <v>1254</v>
      </c>
      <c r="B1255">
        <v>294000</v>
      </c>
      <c r="C1255">
        <v>0.95917791991545054</v>
      </c>
      <c r="D1255" t="str">
        <f t="shared" si="19"/>
        <v>A1</v>
      </c>
    </row>
    <row r="1256" spans="1:4" x14ac:dyDescent="0.25">
      <c r="A1256">
        <v>1255</v>
      </c>
      <c r="B1256">
        <v>165400</v>
      </c>
      <c r="C1256">
        <v>0.5626220444619694</v>
      </c>
      <c r="D1256" t="str">
        <f t="shared" si="19"/>
        <v>A1</v>
      </c>
    </row>
    <row r="1257" spans="1:4" x14ac:dyDescent="0.25">
      <c r="A1257">
        <v>1256</v>
      </c>
      <c r="B1257">
        <v>127500</v>
      </c>
      <c r="C1257">
        <v>0.20130306212698379</v>
      </c>
      <c r="D1257" t="str">
        <f t="shared" si="19"/>
        <v>A2</v>
      </c>
    </row>
    <row r="1258" spans="1:4" x14ac:dyDescent="0.25">
      <c r="A1258">
        <v>1257</v>
      </c>
      <c r="B1258">
        <v>301500</v>
      </c>
      <c r="C1258">
        <v>4.0387222777346299E-2</v>
      </c>
      <c r="D1258" t="str">
        <f t="shared" si="19"/>
        <v>A2</v>
      </c>
    </row>
    <row r="1259" spans="1:4" x14ac:dyDescent="0.25">
      <c r="A1259">
        <v>1258</v>
      </c>
      <c r="B1259">
        <v>99900</v>
      </c>
      <c r="C1259">
        <v>0.16911003010949377</v>
      </c>
      <c r="D1259" t="str">
        <f t="shared" si="19"/>
        <v>A2</v>
      </c>
    </row>
    <row r="1260" spans="1:4" x14ac:dyDescent="0.25">
      <c r="A1260">
        <v>1259</v>
      </c>
      <c r="B1260">
        <v>190000</v>
      </c>
      <c r="C1260">
        <v>0.46331290812792647</v>
      </c>
      <c r="D1260" t="str">
        <f t="shared" si="19"/>
        <v>A2</v>
      </c>
    </row>
    <row r="1261" spans="1:4" x14ac:dyDescent="0.25">
      <c r="A1261">
        <v>1260</v>
      </c>
      <c r="B1261">
        <v>151000</v>
      </c>
      <c r="C1261">
        <v>0.46401877704442263</v>
      </c>
      <c r="D1261" t="str">
        <f t="shared" si="19"/>
        <v>A2</v>
      </c>
    </row>
    <row r="1262" spans="1:4" x14ac:dyDescent="0.25">
      <c r="A1262">
        <v>1261</v>
      </c>
      <c r="B1262">
        <v>181000</v>
      </c>
      <c r="C1262">
        <v>0.82078941495823798</v>
      </c>
      <c r="D1262" t="str">
        <f t="shared" si="19"/>
        <v>A1</v>
      </c>
    </row>
    <row r="1263" spans="1:4" x14ac:dyDescent="0.25">
      <c r="A1263">
        <v>1262</v>
      </c>
      <c r="B1263">
        <v>128900</v>
      </c>
      <c r="C1263">
        <v>0.26611989196233743</v>
      </c>
      <c r="D1263" t="str">
        <f t="shared" si="19"/>
        <v>A2</v>
      </c>
    </row>
    <row r="1264" spans="1:4" x14ac:dyDescent="0.25">
      <c r="A1264">
        <v>1263</v>
      </c>
      <c r="B1264">
        <v>161500</v>
      </c>
      <c r="C1264">
        <v>7.2682192439563642E-2</v>
      </c>
      <c r="D1264" t="str">
        <f t="shared" si="19"/>
        <v>A2</v>
      </c>
    </row>
    <row r="1265" spans="1:4" x14ac:dyDescent="0.25">
      <c r="A1265">
        <v>1264</v>
      </c>
      <c r="B1265">
        <v>180500</v>
      </c>
      <c r="C1265">
        <v>0.60598492123813363</v>
      </c>
      <c r="D1265" t="str">
        <f t="shared" si="19"/>
        <v>A1</v>
      </c>
    </row>
    <row r="1266" spans="1:4" x14ac:dyDescent="0.25">
      <c r="A1266">
        <v>1265</v>
      </c>
      <c r="B1266">
        <v>181000</v>
      </c>
      <c r="C1266">
        <v>0.97924043077220058</v>
      </c>
      <c r="D1266" t="str">
        <f t="shared" si="19"/>
        <v>A1</v>
      </c>
    </row>
    <row r="1267" spans="1:4" x14ac:dyDescent="0.25">
      <c r="A1267">
        <v>1266</v>
      </c>
      <c r="B1267">
        <v>183900</v>
      </c>
      <c r="C1267">
        <v>0.37230978317885566</v>
      </c>
      <c r="D1267" t="str">
        <f t="shared" si="19"/>
        <v>A2</v>
      </c>
    </row>
    <row r="1268" spans="1:4" x14ac:dyDescent="0.25">
      <c r="A1268">
        <v>1267</v>
      </c>
      <c r="B1268">
        <v>122000</v>
      </c>
      <c r="C1268">
        <v>0.92955672306044623</v>
      </c>
      <c r="D1268" t="str">
        <f t="shared" si="19"/>
        <v>A1</v>
      </c>
    </row>
    <row r="1269" spans="1:4" x14ac:dyDescent="0.25">
      <c r="A1269">
        <v>1268</v>
      </c>
      <c r="B1269">
        <v>378500</v>
      </c>
      <c r="C1269">
        <v>0.31217367750502412</v>
      </c>
      <c r="D1269" t="str">
        <f t="shared" si="19"/>
        <v>A2</v>
      </c>
    </row>
    <row r="1270" spans="1:4" x14ac:dyDescent="0.25">
      <c r="A1270">
        <v>1269</v>
      </c>
      <c r="B1270">
        <v>381000</v>
      </c>
      <c r="C1270">
        <v>0.90764492616279768</v>
      </c>
      <c r="D1270" t="str">
        <f t="shared" si="19"/>
        <v>A1</v>
      </c>
    </row>
    <row r="1271" spans="1:4" x14ac:dyDescent="0.25">
      <c r="A1271">
        <v>1270</v>
      </c>
      <c r="B1271">
        <v>144000</v>
      </c>
      <c r="C1271">
        <v>0.59494417818193823</v>
      </c>
      <c r="D1271" t="str">
        <f t="shared" si="19"/>
        <v>A1</v>
      </c>
    </row>
    <row r="1272" spans="1:4" x14ac:dyDescent="0.25">
      <c r="A1272">
        <v>1271</v>
      </c>
      <c r="B1272">
        <v>260000</v>
      </c>
      <c r="C1272">
        <v>0.46930044215646316</v>
      </c>
      <c r="D1272" t="str">
        <f t="shared" si="19"/>
        <v>A2</v>
      </c>
    </row>
    <row r="1273" spans="1:4" x14ac:dyDescent="0.25">
      <c r="A1273">
        <v>1272</v>
      </c>
      <c r="B1273">
        <v>185750</v>
      </c>
      <c r="C1273">
        <v>0.9049826638649926</v>
      </c>
      <c r="D1273" t="str">
        <f t="shared" si="19"/>
        <v>A1</v>
      </c>
    </row>
    <row r="1274" spans="1:4" x14ac:dyDescent="0.25">
      <c r="A1274">
        <v>1273</v>
      </c>
      <c r="B1274">
        <v>137000</v>
      </c>
      <c r="C1274">
        <v>0.91049902664942273</v>
      </c>
      <c r="D1274" t="str">
        <f t="shared" si="19"/>
        <v>A1</v>
      </c>
    </row>
    <row r="1275" spans="1:4" x14ac:dyDescent="0.25">
      <c r="A1275">
        <v>1274</v>
      </c>
      <c r="B1275">
        <v>177000</v>
      </c>
      <c r="C1275">
        <v>0.67237685198581121</v>
      </c>
      <c r="D1275" t="str">
        <f t="shared" si="19"/>
        <v>A1</v>
      </c>
    </row>
    <row r="1276" spans="1:4" x14ac:dyDescent="0.25">
      <c r="A1276">
        <v>1275</v>
      </c>
      <c r="B1276">
        <v>139000</v>
      </c>
      <c r="C1276">
        <v>1.0187014584176923E-2</v>
      </c>
      <c r="D1276" t="str">
        <f t="shared" si="19"/>
        <v>A2</v>
      </c>
    </row>
    <row r="1277" spans="1:4" x14ac:dyDescent="0.25">
      <c r="A1277">
        <v>1276</v>
      </c>
      <c r="B1277">
        <v>137000</v>
      </c>
      <c r="C1277">
        <v>0.3048652508898112</v>
      </c>
      <c r="D1277" t="str">
        <f t="shared" si="19"/>
        <v>A2</v>
      </c>
    </row>
    <row r="1278" spans="1:4" x14ac:dyDescent="0.25">
      <c r="A1278">
        <v>1277</v>
      </c>
      <c r="B1278">
        <v>162000</v>
      </c>
      <c r="C1278">
        <v>0.75094869630054106</v>
      </c>
      <c r="D1278" t="str">
        <f t="shared" si="19"/>
        <v>A1</v>
      </c>
    </row>
    <row r="1279" spans="1:4" x14ac:dyDescent="0.25">
      <c r="A1279">
        <v>1278</v>
      </c>
      <c r="B1279">
        <v>197900</v>
      </c>
      <c r="C1279">
        <v>0.277226905164352</v>
      </c>
      <c r="D1279" t="str">
        <f t="shared" si="19"/>
        <v>A2</v>
      </c>
    </row>
    <row r="1280" spans="1:4" x14ac:dyDescent="0.25">
      <c r="A1280">
        <v>1279</v>
      </c>
      <c r="B1280">
        <v>237000</v>
      </c>
      <c r="C1280">
        <v>0.75478503606395819</v>
      </c>
      <c r="D1280" t="str">
        <f t="shared" si="19"/>
        <v>A1</v>
      </c>
    </row>
    <row r="1281" spans="1:4" x14ac:dyDescent="0.25">
      <c r="A1281">
        <v>1280</v>
      </c>
      <c r="B1281">
        <v>68400</v>
      </c>
      <c r="C1281">
        <v>0.73671913017649671</v>
      </c>
      <c r="D1281" t="str">
        <f t="shared" si="19"/>
        <v>A1</v>
      </c>
    </row>
    <row r="1282" spans="1:4" x14ac:dyDescent="0.25">
      <c r="A1282">
        <v>1281</v>
      </c>
      <c r="B1282">
        <v>227000</v>
      </c>
      <c r="C1282">
        <v>0.7873077789118279</v>
      </c>
      <c r="D1282" t="str">
        <f t="shared" si="19"/>
        <v>A1</v>
      </c>
    </row>
    <row r="1283" spans="1:4" x14ac:dyDescent="0.25">
      <c r="A1283">
        <v>1282</v>
      </c>
      <c r="B1283">
        <v>180000</v>
      </c>
      <c r="C1283">
        <v>0.62820755057514677</v>
      </c>
      <c r="D1283" t="str">
        <f t="shared" ref="D1283:D1346" si="20">IF(C1283&gt;0.5, "A1", "A2")</f>
        <v>A1</v>
      </c>
    </row>
    <row r="1284" spans="1:4" x14ac:dyDescent="0.25">
      <c r="A1284">
        <v>1283</v>
      </c>
      <c r="B1284">
        <v>150500</v>
      </c>
      <c r="C1284">
        <v>0.57934197541047205</v>
      </c>
      <c r="D1284" t="str">
        <f t="shared" si="20"/>
        <v>A1</v>
      </c>
    </row>
    <row r="1285" spans="1:4" x14ac:dyDescent="0.25">
      <c r="A1285">
        <v>1284</v>
      </c>
      <c r="B1285">
        <v>139000</v>
      </c>
      <c r="C1285">
        <v>0.91514328711368886</v>
      </c>
      <c r="D1285" t="str">
        <f t="shared" si="20"/>
        <v>A1</v>
      </c>
    </row>
    <row r="1286" spans="1:4" x14ac:dyDescent="0.25">
      <c r="A1286">
        <v>1285</v>
      </c>
      <c r="B1286">
        <v>169000</v>
      </c>
      <c r="C1286">
        <v>0.53949183534796918</v>
      </c>
      <c r="D1286" t="str">
        <f t="shared" si="20"/>
        <v>A1</v>
      </c>
    </row>
    <row r="1287" spans="1:4" x14ac:dyDescent="0.25">
      <c r="A1287">
        <v>1286</v>
      </c>
      <c r="B1287">
        <v>132500</v>
      </c>
      <c r="C1287">
        <v>0.51667689663198924</v>
      </c>
      <c r="D1287" t="str">
        <f t="shared" si="20"/>
        <v>A1</v>
      </c>
    </row>
    <row r="1288" spans="1:4" x14ac:dyDescent="0.25">
      <c r="A1288">
        <v>1287</v>
      </c>
      <c r="B1288">
        <v>143000</v>
      </c>
      <c r="C1288">
        <v>5.0560802988658948E-2</v>
      </c>
      <c r="D1288" t="str">
        <f t="shared" si="20"/>
        <v>A2</v>
      </c>
    </row>
    <row r="1289" spans="1:4" x14ac:dyDescent="0.25">
      <c r="A1289">
        <v>1288</v>
      </c>
      <c r="B1289">
        <v>190000</v>
      </c>
      <c r="C1289">
        <v>0.91645233738767695</v>
      </c>
      <c r="D1289" t="str">
        <f t="shared" si="20"/>
        <v>A1</v>
      </c>
    </row>
    <row r="1290" spans="1:4" x14ac:dyDescent="0.25">
      <c r="A1290">
        <v>1289</v>
      </c>
      <c r="B1290">
        <v>278000</v>
      </c>
      <c r="C1290">
        <v>6.8994937646397747E-2</v>
      </c>
      <c r="D1290" t="str">
        <f t="shared" si="20"/>
        <v>A2</v>
      </c>
    </row>
    <row r="1291" spans="1:4" x14ac:dyDescent="0.25">
      <c r="A1291">
        <v>1290</v>
      </c>
      <c r="B1291">
        <v>281000</v>
      </c>
      <c r="C1291">
        <v>4.7373157488252549E-2</v>
      </c>
      <c r="D1291" t="str">
        <f t="shared" si="20"/>
        <v>A2</v>
      </c>
    </row>
    <row r="1292" spans="1:4" x14ac:dyDescent="0.25">
      <c r="A1292">
        <v>1291</v>
      </c>
      <c r="B1292">
        <v>180500</v>
      </c>
      <c r="C1292">
        <v>0.28436356796204587</v>
      </c>
      <c r="D1292" t="str">
        <f t="shared" si="20"/>
        <v>A2</v>
      </c>
    </row>
    <row r="1293" spans="1:4" x14ac:dyDescent="0.25">
      <c r="A1293">
        <v>1292</v>
      </c>
      <c r="B1293">
        <v>119500</v>
      </c>
      <c r="C1293">
        <v>0.16152488537616261</v>
      </c>
      <c r="D1293" t="str">
        <f t="shared" si="20"/>
        <v>A2</v>
      </c>
    </row>
    <row r="1294" spans="1:4" x14ac:dyDescent="0.25">
      <c r="A1294">
        <v>1293</v>
      </c>
      <c r="B1294">
        <v>107500</v>
      </c>
      <c r="C1294">
        <v>0.18065263901517914</v>
      </c>
      <c r="D1294" t="str">
        <f t="shared" si="20"/>
        <v>A2</v>
      </c>
    </row>
    <row r="1295" spans="1:4" x14ac:dyDescent="0.25">
      <c r="A1295">
        <v>1294</v>
      </c>
      <c r="B1295">
        <v>162900</v>
      </c>
      <c r="C1295">
        <v>0.86174988630763005</v>
      </c>
      <c r="D1295" t="str">
        <f t="shared" si="20"/>
        <v>A1</v>
      </c>
    </row>
    <row r="1296" spans="1:4" x14ac:dyDescent="0.25">
      <c r="A1296">
        <v>1295</v>
      </c>
      <c r="B1296">
        <v>115000</v>
      </c>
      <c r="C1296">
        <v>1.3836224878097325E-2</v>
      </c>
      <c r="D1296" t="str">
        <f t="shared" si="20"/>
        <v>A2</v>
      </c>
    </row>
    <row r="1297" spans="1:4" x14ac:dyDescent="0.25">
      <c r="A1297">
        <v>1296</v>
      </c>
      <c r="B1297">
        <v>138500</v>
      </c>
      <c r="C1297">
        <v>0.12218697922262856</v>
      </c>
      <c r="D1297" t="str">
        <f t="shared" si="20"/>
        <v>A2</v>
      </c>
    </row>
    <row r="1298" spans="1:4" x14ac:dyDescent="0.25">
      <c r="A1298">
        <v>1297</v>
      </c>
      <c r="B1298">
        <v>155000</v>
      </c>
      <c r="C1298">
        <v>0.6205376214772591</v>
      </c>
      <c r="D1298" t="str">
        <f t="shared" si="20"/>
        <v>A1</v>
      </c>
    </row>
    <row r="1299" spans="1:4" x14ac:dyDescent="0.25">
      <c r="A1299">
        <v>1298</v>
      </c>
      <c r="B1299">
        <v>140000</v>
      </c>
      <c r="C1299">
        <v>0.24577036644224937</v>
      </c>
      <c r="D1299" t="str">
        <f t="shared" si="20"/>
        <v>A2</v>
      </c>
    </row>
    <row r="1300" spans="1:4" x14ac:dyDescent="0.25">
      <c r="A1300">
        <v>1299</v>
      </c>
      <c r="B1300">
        <v>160000</v>
      </c>
      <c r="C1300">
        <v>0.49528538698252533</v>
      </c>
      <c r="D1300" t="str">
        <f t="shared" si="20"/>
        <v>A2</v>
      </c>
    </row>
    <row r="1301" spans="1:4" x14ac:dyDescent="0.25">
      <c r="A1301">
        <v>1300</v>
      </c>
      <c r="B1301">
        <v>154000</v>
      </c>
      <c r="C1301">
        <v>0.90365089444325064</v>
      </c>
      <c r="D1301" t="str">
        <f t="shared" si="20"/>
        <v>A1</v>
      </c>
    </row>
    <row r="1302" spans="1:4" x14ac:dyDescent="0.25">
      <c r="A1302">
        <v>1301</v>
      </c>
      <c r="B1302">
        <v>225000</v>
      </c>
      <c r="C1302">
        <v>0.63532791543730216</v>
      </c>
      <c r="D1302" t="str">
        <f t="shared" si="20"/>
        <v>A1</v>
      </c>
    </row>
    <row r="1303" spans="1:4" x14ac:dyDescent="0.25">
      <c r="A1303">
        <v>1302</v>
      </c>
      <c r="B1303">
        <v>177500</v>
      </c>
      <c r="C1303">
        <v>0.54608057283425937</v>
      </c>
      <c r="D1303" t="str">
        <f t="shared" si="20"/>
        <v>A1</v>
      </c>
    </row>
    <row r="1304" spans="1:4" x14ac:dyDescent="0.25">
      <c r="A1304">
        <v>1303</v>
      </c>
      <c r="B1304">
        <v>290000</v>
      </c>
      <c r="C1304">
        <v>0.51026245918694546</v>
      </c>
      <c r="D1304" t="str">
        <f t="shared" si="20"/>
        <v>A1</v>
      </c>
    </row>
    <row r="1305" spans="1:4" x14ac:dyDescent="0.25">
      <c r="A1305">
        <v>1304</v>
      </c>
      <c r="B1305">
        <v>232000</v>
      </c>
      <c r="C1305">
        <v>0.8082840774291663</v>
      </c>
      <c r="D1305" t="str">
        <f t="shared" si="20"/>
        <v>A1</v>
      </c>
    </row>
    <row r="1306" spans="1:4" x14ac:dyDescent="0.25">
      <c r="A1306">
        <v>1305</v>
      </c>
      <c r="B1306">
        <v>130000</v>
      </c>
      <c r="C1306">
        <v>9.6536347279519097E-2</v>
      </c>
      <c r="D1306" t="str">
        <f t="shared" si="20"/>
        <v>A2</v>
      </c>
    </row>
    <row r="1307" spans="1:4" x14ac:dyDescent="0.25">
      <c r="A1307">
        <v>1306</v>
      </c>
      <c r="B1307">
        <v>325000</v>
      </c>
      <c r="C1307">
        <v>0.21518785342205504</v>
      </c>
      <c r="D1307" t="str">
        <f t="shared" si="20"/>
        <v>A2</v>
      </c>
    </row>
    <row r="1308" spans="1:4" x14ac:dyDescent="0.25">
      <c r="A1308">
        <v>1307</v>
      </c>
      <c r="B1308">
        <v>202500</v>
      </c>
      <c r="C1308">
        <v>0.92799057160156873</v>
      </c>
      <c r="D1308" t="str">
        <f t="shared" si="20"/>
        <v>A1</v>
      </c>
    </row>
    <row r="1309" spans="1:4" x14ac:dyDescent="0.25">
      <c r="A1309">
        <v>1308</v>
      </c>
      <c r="B1309">
        <v>138000</v>
      </c>
      <c r="C1309">
        <v>0.40426547256160594</v>
      </c>
      <c r="D1309" t="str">
        <f t="shared" si="20"/>
        <v>A2</v>
      </c>
    </row>
    <row r="1310" spans="1:4" x14ac:dyDescent="0.25">
      <c r="A1310">
        <v>1309</v>
      </c>
      <c r="B1310">
        <v>147000</v>
      </c>
      <c r="C1310">
        <v>0.37096945800740899</v>
      </c>
      <c r="D1310" t="str">
        <f t="shared" si="20"/>
        <v>A2</v>
      </c>
    </row>
    <row r="1311" spans="1:4" x14ac:dyDescent="0.25">
      <c r="A1311">
        <v>1310</v>
      </c>
      <c r="B1311">
        <v>179200</v>
      </c>
      <c r="C1311">
        <v>0.3078387656164544</v>
      </c>
      <c r="D1311" t="str">
        <f t="shared" si="20"/>
        <v>A2</v>
      </c>
    </row>
    <row r="1312" spans="1:4" x14ac:dyDescent="0.25">
      <c r="A1312">
        <v>1311</v>
      </c>
      <c r="B1312">
        <v>335000</v>
      </c>
      <c r="C1312">
        <v>0.47837696838856925</v>
      </c>
      <c r="D1312" t="str">
        <f t="shared" si="20"/>
        <v>A2</v>
      </c>
    </row>
    <row r="1313" spans="1:4" x14ac:dyDescent="0.25">
      <c r="A1313">
        <v>1312</v>
      </c>
      <c r="B1313">
        <v>203000</v>
      </c>
      <c r="C1313">
        <v>0.65225299329708841</v>
      </c>
      <c r="D1313" t="str">
        <f t="shared" si="20"/>
        <v>A1</v>
      </c>
    </row>
    <row r="1314" spans="1:4" x14ac:dyDescent="0.25">
      <c r="A1314">
        <v>1313</v>
      </c>
      <c r="B1314">
        <v>302000</v>
      </c>
      <c r="C1314">
        <v>0.83120870700282024</v>
      </c>
      <c r="D1314" t="str">
        <f t="shared" si="20"/>
        <v>A1</v>
      </c>
    </row>
    <row r="1315" spans="1:4" x14ac:dyDescent="0.25">
      <c r="A1315">
        <v>1314</v>
      </c>
      <c r="B1315">
        <v>333168</v>
      </c>
      <c r="C1315">
        <v>0.60769632331553602</v>
      </c>
      <c r="D1315" t="str">
        <f t="shared" si="20"/>
        <v>A1</v>
      </c>
    </row>
    <row r="1316" spans="1:4" x14ac:dyDescent="0.25">
      <c r="A1316">
        <v>1315</v>
      </c>
      <c r="B1316">
        <v>119000</v>
      </c>
      <c r="C1316">
        <v>0.33431467422637817</v>
      </c>
      <c r="D1316" t="str">
        <f t="shared" si="20"/>
        <v>A2</v>
      </c>
    </row>
    <row r="1317" spans="1:4" x14ac:dyDescent="0.25">
      <c r="A1317">
        <v>1316</v>
      </c>
      <c r="B1317">
        <v>206900</v>
      </c>
      <c r="C1317">
        <v>0.42475055149393903</v>
      </c>
      <c r="D1317" t="str">
        <f t="shared" si="20"/>
        <v>A2</v>
      </c>
    </row>
    <row r="1318" spans="1:4" x14ac:dyDescent="0.25">
      <c r="A1318">
        <v>1317</v>
      </c>
      <c r="B1318">
        <v>295493</v>
      </c>
      <c r="C1318">
        <v>0.33721103570422029</v>
      </c>
      <c r="D1318" t="str">
        <f t="shared" si="20"/>
        <v>A2</v>
      </c>
    </row>
    <row r="1319" spans="1:4" x14ac:dyDescent="0.25">
      <c r="A1319">
        <v>1318</v>
      </c>
      <c r="B1319">
        <v>208900</v>
      </c>
      <c r="C1319">
        <v>0.43368213083708551</v>
      </c>
      <c r="D1319" t="str">
        <f t="shared" si="20"/>
        <v>A2</v>
      </c>
    </row>
    <row r="1320" spans="1:4" x14ac:dyDescent="0.25">
      <c r="A1320">
        <v>1319</v>
      </c>
      <c r="B1320">
        <v>275000</v>
      </c>
      <c r="C1320">
        <v>0.9537470011529211</v>
      </c>
      <c r="D1320" t="str">
        <f t="shared" si="20"/>
        <v>A1</v>
      </c>
    </row>
    <row r="1321" spans="1:4" x14ac:dyDescent="0.25">
      <c r="A1321">
        <v>1320</v>
      </c>
      <c r="B1321">
        <v>111000</v>
      </c>
      <c r="C1321">
        <v>0.98987828811450984</v>
      </c>
      <c r="D1321" t="str">
        <f t="shared" si="20"/>
        <v>A1</v>
      </c>
    </row>
    <row r="1322" spans="1:4" x14ac:dyDescent="0.25">
      <c r="A1322">
        <v>1321</v>
      </c>
      <c r="B1322">
        <v>156500</v>
      </c>
      <c r="C1322">
        <v>0.22179661739043777</v>
      </c>
      <c r="D1322" t="str">
        <f t="shared" si="20"/>
        <v>A2</v>
      </c>
    </row>
    <row r="1323" spans="1:4" x14ac:dyDescent="0.25">
      <c r="A1323">
        <v>1322</v>
      </c>
      <c r="B1323">
        <v>72500</v>
      </c>
      <c r="C1323">
        <v>0.92568184626478367</v>
      </c>
      <c r="D1323" t="str">
        <f t="shared" si="20"/>
        <v>A1</v>
      </c>
    </row>
    <row r="1324" spans="1:4" x14ac:dyDescent="0.25">
      <c r="A1324">
        <v>1323</v>
      </c>
      <c r="B1324">
        <v>190000</v>
      </c>
      <c r="C1324">
        <v>0.71148973374782387</v>
      </c>
      <c r="D1324" t="str">
        <f t="shared" si="20"/>
        <v>A1</v>
      </c>
    </row>
    <row r="1325" spans="1:4" x14ac:dyDescent="0.25">
      <c r="A1325">
        <v>1324</v>
      </c>
      <c r="B1325">
        <v>82500</v>
      </c>
      <c r="C1325">
        <v>0.29625937481507703</v>
      </c>
      <c r="D1325" t="str">
        <f t="shared" si="20"/>
        <v>A2</v>
      </c>
    </row>
    <row r="1326" spans="1:4" x14ac:dyDescent="0.25">
      <c r="A1326">
        <v>1325</v>
      </c>
      <c r="B1326">
        <v>147000</v>
      </c>
      <c r="C1326">
        <v>0.88923803871987028</v>
      </c>
      <c r="D1326" t="str">
        <f t="shared" si="20"/>
        <v>A1</v>
      </c>
    </row>
    <row r="1327" spans="1:4" x14ac:dyDescent="0.25">
      <c r="A1327">
        <v>1326</v>
      </c>
      <c r="B1327">
        <v>55000</v>
      </c>
      <c r="C1327">
        <v>0.86427477203107128</v>
      </c>
      <c r="D1327" t="str">
        <f t="shared" si="20"/>
        <v>A1</v>
      </c>
    </row>
    <row r="1328" spans="1:4" x14ac:dyDescent="0.25">
      <c r="A1328">
        <v>1327</v>
      </c>
      <c r="B1328">
        <v>79000</v>
      </c>
      <c r="C1328">
        <v>0.99993492417311292</v>
      </c>
      <c r="D1328" t="str">
        <f t="shared" si="20"/>
        <v>A1</v>
      </c>
    </row>
    <row r="1329" spans="1:4" x14ac:dyDescent="0.25">
      <c r="A1329">
        <v>1328</v>
      </c>
      <c r="B1329">
        <v>130500</v>
      </c>
      <c r="C1329">
        <v>0.65427268468632471</v>
      </c>
      <c r="D1329" t="str">
        <f t="shared" si="20"/>
        <v>A1</v>
      </c>
    </row>
    <row r="1330" spans="1:4" x14ac:dyDescent="0.25">
      <c r="A1330">
        <v>1329</v>
      </c>
      <c r="B1330">
        <v>256000</v>
      </c>
      <c r="C1330">
        <v>0.97229439884267588</v>
      </c>
      <c r="D1330" t="str">
        <f t="shared" si="20"/>
        <v>A1</v>
      </c>
    </row>
    <row r="1331" spans="1:4" x14ac:dyDescent="0.25">
      <c r="A1331">
        <v>1330</v>
      </c>
      <c r="B1331">
        <v>176500</v>
      </c>
      <c r="C1331">
        <v>0.88421620879366969</v>
      </c>
      <c r="D1331" t="str">
        <f t="shared" si="20"/>
        <v>A1</v>
      </c>
    </row>
    <row r="1332" spans="1:4" x14ac:dyDescent="0.25">
      <c r="A1332">
        <v>1331</v>
      </c>
      <c r="B1332">
        <v>227000</v>
      </c>
      <c r="C1332">
        <v>0.69344264921246423</v>
      </c>
      <c r="D1332" t="str">
        <f t="shared" si="20"/>
        <v>A1</v>
      </c>
    </row>
    <row r="1333" spans="1:4" x14ac:dyDescent="0.25">
      <c r="A1333">
        <v>1332</v>
      </c>
      <c r="B1333">
        <v>132500</v>
      </c>
      <c r="C1333">
        <v>0.5806696165462838</v>
      </c>
      <c r="D1333" t="str">
        <f t="shared" si="20"/>
        <v>A1</v>
      </c>
    </row>
    <row r="1334" spans="1:4" x14ac:dyDescent="0.25">
      <c r="A1334">
        <v>1333</v>
      </c>
      <c r="B1334">
        <v>100000</v>
      </c>
      <c r="C1334">
        <v>0.35474757038682192</v>
      </c>
      <c r="D1334" t="str">
        <f t="shared" si="20"/>
        <v>A2</v>
      </c>
    </row>
    <row r="1335" spans="1:4" x14ac:dyDescent="0.25">
      <c r="A1335">
        <v>1334</v>
      </c>
      <c r="B1335">
        <v>125500</v>
      </c>
      <c r="C1335">
        <v>0.47666411855302382</v>
      </c>
      <c r="D1335" t="str">
        <f t="shared" si="20"/>
        <v>A2</v>
      </c>
    </row>
    <row r="1336" spans="1:4" x14ac:dyDescent="0.25">
      <c r="A1336">
        <v>1335</v>
      </c>
      <c r="B1336">
        <v>125000</v>
      </c>
      <c r="C1336">
        <v>0.45263287304716271</v>
      </c>
      <c r="D1336" t="str">
        <f t="shared" si="20"/>
        <v>A2</v>
      </c>
    </row>
    <row r="1337" spans="1:4" x14ac:dyDescent="0.25">
      <c r="A1337">
        <v>1336</v>
      </c>
      <c r="B1337">
        <v>167900</v>
      </c>
      <c r="C1337">
        <v>0.19976040451141974</v>
      </c>
      <c r="D1337" t="str">
        <f t="shared" si="20"/>
        <v>A2</v>
      </c>
    </row>
    <row r="1338" spans="1:4" x14ac:dyDescent="0.25">
      <c r="A1338">
        <v>1337</v>
      </c>
      <c r="B1338">
        <v>135000</v>
      </c>
      <c r="C1338">
        <v>0.56384177454972406</v>
      </c>
      <c r="D1338" t="str">
        <f t="shared" si="20"/>
        <v>A1</v>
      </c>
    </row>
    <row r="1339" spans="1:4" x14ac:dyDescent="0.25">
      <c r="A1339">
        <v>1338</v>
      </c>
      <c r="B1339">
        <v>52500</v>
      </c>
      <c r="C1339">
        <v>0.25780231204503867</v>
      </c>
      <c r="D1339" t="str">
        <f t="shared" si="20"/>
        <v>A2</v>
      </c>
    </row>
    <row r="1340" spans="1:4" x14ac:dyDescent="0.25">
      <c r="A1340">
        <v>1339</v>
      </c>
      <c r="B1340">
        <v>200000</v>
      </c>
      <c r="C1340">
        <v>0.56684850597070235</v>
      </c>
      <c r="D1340" t="str">
        <f t="shared" si="20"/>
        <v>A1</v>
      </c>
    </row>
    <row r="1341" spans="1:4" x14ac:dyDescent="0.25">
      <c r="A1341">
        <v>1340</v>
      </c>
      <c r="B1341">
        <v>128500</v>
      </c>
      <c r="C1341">
        <v>0.13252275511791767</v>
      </c>
      <c r="D1341" t="str">
        <f t="shared" si="20"/>
        <v>A2</v>
      </c>
    </row>
    <row r="1342" spans="1:4" x14ac:dyDescent="0.25">
      <c r="A1342">
        <v>1341</v>
      </c>
      <c r="B1342">
        <v>123000</v>
      </c>
      <c r="C1342">
        <v>0.46904536837143096</v>
      </c>
      <c r="D1342" t="str">
        <f t="shared" si="20"/>
        <v>A2</v>
      </c>
    </row>
    <row r="1343" spans="1:4" x14ac:dyDescent="0.25">
      <c r="A1343">
        <v>1342</v>
      </c>
      <c r="B1343">
        <v>155000</v>
      </c>
      <c r="C1343">
        <v>0.42192017616108324</v>
      </c>
      <c r="D1343" t="str">
        <f t="shared" si="20"/>
        <v>A2</v>
      </c>
    </row>
    <row r="1344" spans="1:4" x14ac:dyDescent="0.25">
      <c r="A1344">
        <v>1343</v>
      </c>
      <c r="B1344">
        <v>228500</v>
      </c>
      <c r="C1344">
        <v>0.10980950465082218</v>
      </c>
      <c r="D1344" t="str">
        <f t="shared" si="20"/>
        <v>A2</v>
      </c>
    </row>
    <row r="1345" spans="1:4" x14ac:dyDescent="0.25">
      <c r="A1345">
        <v>1344</v>
      </c>
      <c r="B1345">
        <v>177000</v>
      </c>
      <c r="C1345">
        <v>0.51354602060830656</v>
      </c>
      <c r="D1345" t="str">
        <f t="shared" si="20"/>
        <v>A1</v>
      </c>
    </row>
    <row r="1346" spans="1:4" x14ac:dyDescent="0.25">
      <c r="A1346">
        <v>1345</v>
      </c>
      <c r="B1346">
        <v>155835</v>
      </c>
      <c r="C1346">
        <v>2.6914089748684922E-2</v>
      </c>
      <c r="D1346" t="str">
        <f t="shared" si="20"/>
        <v>A2</v>
      </c>
    </row>
    <row r="1347" spans="1:4" x14ac:dyDescent="0.25">
      <c r="A1347">
        <v>1346</v>
      </c>
      <c r="B1347">
        <v>108500</v>
      </c>
      <c r="C1347">
        <v>0.33927189078151998</v>
      </c>
      <c r="D1347" t="str">
        <f t="shared" ref="D1347:D1410" si="21">IF(C1347&gt;0.5, "A1", "A2")</f>
        <v>A2</v>
      </c>
    </row>
    <row r="1348" spans="1:4" x14ac:dyDescent="0.25">
      <c r="A1348">
        <v>1347</v>
      </c>
      <c r="B1348">
        <v>262500</v>
      </c>
      <c r="C1348">
        <v>0.69331994867039159</v>
      </c>
      <c r="D1348" t="str">
        <f t="shared" si="21"/>
        <v>A1</v>
      </c>
    </row>
    <row r="1349" spans="1:4" x14ac:dyDescent="0.25">
      <c r="A1349">
        <v>1348</v>
      </c>
      <c r="B1349">
        <v>283463</v>
      </c>
      <c r="C1349">
        <v>0.95452027451467647</v>
      </c>
      <c r="D1349" t="str">
        <f t="shared" si="21"/>
        <v>A1</v>
      </c>
    </row>
    <row r="1350" spans="1:4" x14ac:dyDescent="0.25">
      <c r="A1350">
        <v>1349</v>
      </c>
      <c r="B1350">
        <v>215000</v>
      </c>
      <c r="C1350">
        <v>0.86312706771121317</v>
      </c>
      <c r="D1350" t="str">
        <f t="shared" si="21"/>
        <v>A1</v>
      </c>
    </row>
    <row r="1351" spans="1:4" x14ac:dyDescent="0.25">
      <c r="A1351">
        <v>1350</v>
      </c>
      <c r="B1351">
        <v>122000</v>
      </c>
      <c r="C1351">
        <v>0.36831910022368219</v>
      </c>
      <c r="D1351" t="str">
        <f t="shared" si="21"/>
        <v>A2</v>
      </c>
    </row>
    <row r="1352" spans="1:4" x14ac:dyDescent="0.25">
      <c r="A1352">
        <v>1351</v>
      </c>
      <c r="B1352">
        <v>200000</v>
      </c>
      <c r="C1352">
        <v>0.4171876390403233</v>
      </c>
      <c r="D1352" t="str">
        <f t="shared" si="21"/>
        <v>A2</v>
      </c>
    </row>
    <row r="1353" spans="1:4" x14ac:dyDescent="0.25">
      <c r="A1353">
        <v>1352</v>
      </c>
      <c r="B1353">
        <v>171000</v>
      </c>
      <c r="C1353">
        <v>0.41185066260254322</v>
      </c>
      <c r="D1353" t="str">
        <f t="shared" si="21"/>
        <v>A2</v>
      </c>
    </row>
    <row r="1354" spans="1:4" x14ac:dyDescent="0.25">
      <c r="A1354">
        <v>1353</v>
      </c>
      <c r="B1354">
        <v>134900</v>
      </c>
      <c r="C1354">
        <v>0.12394685586634369</v>
      </c>
      <c r="D1354" t="str">
        <f t="shared" si="21"/>
        <v>A2</v>
      </c>
    </row>
    <row r="1355" spans="1:4" x14ac:dyDescent="0.25">
      <c r="A1355">
        <v>1354</v>
      </c>
      <c r="B1355">
        <v>410000</v>
      </c>
      <c r="C1355">
        <v>0.54455919734258373</v>
      </c>
      <c r="D1355" t="str">
        <f t="shared" si="21"/>
        <v>A1</v>
      </c>
    </row>
    <row r="1356" spans="1:4" x14ac:dyDescent="0.25">
      <c r="A1356">
        <v>1355</v>
      </c>
      <c r="B1356">
        <v>235000</v>
      </c>
      <c r="C1356">
        <v>9.5375935333027684E-2</v>
      </c>
      <c r="D1356" t="str">
        <f t="shared" si="21"/>
        <v>A2</v>
      </c>
    </row>
    <row r="1357" spans="1:4" x14ac:dyDescent="0.25">
      <c r="A1357">
        <v>1356</v>
      </c>
      <c r="B1357">
        <v>170000</v>
      </c>
      <c r="C1357">
        <v>0.18676447751071257</v>
      </c>
      <c r="D1357" t="str">
        <f t="shared" si="21"/>
        <v>A2</v>
      </c>
    </row>
    <row r="1358" spans="1:4" x14ac:dyDescent="0.25">
      <c r="A1358">
        <v>1357</v>
      </c>
      <c r="B1358">
        <v>110000</v>
      </c>
      <c r="C1358">
        <v>0.44631895840761471</v>
      </c>
      <c r="D1358" t="str">
        <f t="shared" si="21"/>
        <v>A2</v>
      </c>
    </row>
    <row r="1359" spans="1:4" x14ac:dyDescent="0.25">
      <c r="A1359">
        <v>1358</v>
      </c>
      <c r="B1359">
        <v>149900</v>
      </c>
      <c r="C1359">
        <v>0.9059966393362886</v>
      </c>
      <c r="D1359" t="str">
        <f t="shared" si="21"/>
        <v>A1</v>
      </c>
    </row>
    <row r="1360" spans="1:4" x14ac:dyDescent="0.25">
      <c r="A1360">
        <v>1359</v>
      </c>
      <c r="B1360">
        <v>177500</v>
      </c>
      <c r="C1360">
        <v>0.63042580498873868</v>
      </c>
      <c r="D1360" t="str">
        <f t="shared" si="21"/>
        <v>A1</v>
      </c>
    </row>
    <row r="1361" spans="1:4" x14ac:dyDescent="0.25">
      <c r="A1361">
        <v>1360</v>
      </c>
      <c r="B1361">
        <v>315000</v>
      </c>
      <c r="C1361">
        <v>0.19346630951892174</v>
      </c>
      <c r="D1361" t="str">
        <f t="shared" si="21"/>
        <v>A2</v>
      </c>
    </row>
    <row r="1362" spans="1:4" x14ac:dyDescent="0.25">
      <c r="A1362">
        <v>1361</v>
      </c>
      <c r="B1362">
        <v>189000</v>
      </c>
      <c r="C1362">
        <v>0.90152288248350487</v>
      </c>
      <c r="D1362" t="str">
        <f t="shared" si="21"/>
        <v>A1</v>
      </c>
    </row>
    <row r="1363" spans="1:4" x14ac:dyDescent="0.25">
      <c r="A1363">
        <v>1362</v>
      </c>
      <c r="B1363">
        <v>260000</v>
      </c>
      <c r="C1363">
        <v>0.30008582084465774</v>
      </c>
      <c r="D1363" t="str">
        <f t="shared" si="21"/>
        <v>A2</v>
      </c>
    </row>
    <row r="1364" spans="1:4" x14ac:dyDescent="0.25">
      <c r="A1364">
        <v>1363</v>
      </c>
      <c r="B1364">
        <v>104900</v>
      </c>
      <c r="C1364">
        <v>0.28153832171069815</v>
      </c>
      <c r="D1364" t="str">
        <f t="shared" si="21"/>
        <v>A2</v>
      </c>
    </row>
    <row r="1365" spans="1:4" x14ac:dyDescent="0.25">
      <c r="A1365">
        <v>1364</v>
      </c>
      <c r="B1365">
        <v>156932</v>
      </c>
      <c r="C1365">
        <v>0.69877681787718726</v>
      </c>
      <c r="D1365" t="str">
        <f t="shared" si="21"/>
        <v>A1</v>
      </c>
    </row>
    <row r="1366" spans="1:4" x14ac:dyDescent="0.25">
      <c r="A1366">
        <v>1365</v>
      </c>
      <c r="B1366">
        <v>144152</v>
      </c>
      <c r="C1366">
        <v>0.46332013495429736</v>
      </c>
      <c r="D1366" t="str">
        <f t="shared" si="21"/>
        <v>A2</v>
      </c>
    </row>
    <row r="1367" spans="1:4" x14ac:dyDescent="0.25">
      <c r="A1367">
        <v>1366</v>
      </c>
      <c r="B1367">
        <v>216000</v>
      </c>
      <c r="C1367">
        <v>0.83660070914268747</v>
      </c>
      <c r="D1367" t="str">
        <f t="shared" si="21"/>
        <v>A1</v>
      </c>
    </row>
    <row r="1368" spans="1:4" x14ac:dyDescent="0.25">
      <c r="A1368">
        <v>1367</v>
      </c>
      <c r="B1368">
        <v>193000</v>
      </c>
      <c r="C1368">
        <v>0.15422988807542826</v>
      </c>
      <c r="D1368" t="str">
        <f t="shared" si="21"/>
        <v>A2</v>
      </c>
    </row>
    <row r="1369" spans="1:4" x14ac:dyDescent="0.25">
      <c r="A1369">
        <v>1368</v>
      </c>
      <c r="B1369">
        <v>127000</v>
      </c>
      <c r="C1369">
        <v>1.1048455365043619E-2</v>
      </c>
      <c r="D1369" t="str">
        <f t="shared" si="21"/>
        <v>A2</v>
      </c>
    </row>
    <row r="1370" spans="1:4" x14ac:dyDescent="0.25">
      <c r="A1370">
        <v>1369</v>
      </c>
      <c r="B1370">
        <v>144000</v>
      </c>
      <c r="C1370">
        <v>0.58819367188415361</v>
      </c>
      <c r="D1370" t="str">
        <f t="shared" si="21"/>
        <v>A1</v>
      </c>
    </row>
    <row r="1371" spans="1:4" x14ac:dyDescent="0.25">
      <c r="A1371">
        <v>1370</v>
      </c>
      <c r="B1371">
        <v>232000</v>
      </c>
      <c r="C1371">
        <v>0.102910928107661</v>
      </c>
      <c r="D1371" t="str">
        <f t="shared" si="21"/>
        <v>A2</v>
      </c>
    </row>
    <row r="1372" spans="1:4" x14ac:dyDescent="0.25">
      <c r="A1372">
        <v>1371</v>
      </c>
      <c r="B1372">
        <v>105000</v>
      </c>
      <c r="C1372">
        <v>0.83750733962745227</v>
      </c>
      <c r="D1372" t="str">
        <f t="shared" si="21"/>
        <v>A1</v>
      </c>
    </row>
    <row r="1373" spans="1:4" x14ac:dyDescent="0.25">
      <c r="A1373">
        <v>1372</v>
      </c>
      <c r="B1373">
        <v>165500</v>
      </c>
      <c r="C1373">
        <v>0.74960139225881472</v>
      </c>
      <c r="D1373" t="str">
        <f t="shared" si="21"/>
        <v>A1</v>
      </c>
    </row>
    <row r="1374" spans="1:4" x14ac:dyDescent="0.25">
      <c r="A1374">
        <v>1373</v>
      </c>
      <c r="B1374">
        <v>274300</v>
      </c>
      <c r="C1374">
        <v>0.71038126039503824</v>
      </c>
      <c r="D1374" t="str">
        <f t="shared" si="21"/>
        <v>A1</v>
      </c>
    </row>
    <row r="1375" spans="1:4" x14ac:dyDescent="0.25">
      <c r="A1375">
        <v>1374</v>
      </c>
      <c r="B1375">
        <v>466500</v>
      </c>
      <c r="C1375">
        <v>0.46100947585054242</v>
      </c>
      <c r="D1375" t="str">
        <f t="shared" si="21"/>
        <v>A2</v>
      </c>
    </row>
    <row r="1376" spans="1:4" x14ac:dyDescent="0.25">
      <c r="A1376">
        <v>1375</v>
      </c>
      <c r="B1376">
        <v>250000</v>
      </c>
      <c r="C1376">
        <v>0.61697394385048299</v>
      </c>
      <c r="D1376" t="str">
        <f t="shared" si="21"/>
        <v>A1</v>
      </c>
    </row>
    <row r="1377" spans="1:4" x14ac:dyDescent="0.25">
      <c r="A1377">
        <v>1376</v>
      </c>
      <c r="B1377">
        <v>239000</v>
      </c>
      <c r="C1377">
        <v>2.7194742129007299E-2</v>
      </c>
      <c r="D1377" t="str">
        <f t="shared" si="21"/>
        <v>A2</v>
      </c>
    </row>
    <row r="1378" spans="1:4" x14ac:dyDescent="0.25">
      <c r="A1378">
        <v>1377</v>
      </c>
      <c r="B1378">
        <v>91000</v>
      </c>
      <c r="C1378">
        <v>0.93058965220110801</v>
      </c>
      <c r="D1378" t="str">
        <f t="shared" si="21"/>
        <v>A1</v>
      </c>
    </row>
    <row r="1379" spans="1:4" x14ac:dyDescent="0.25">
      <c r="A1379">
        <v>1378</v>
      </c>
      <c r="B1379">
        <v>117000</v>
      </c>
      <c r="C1379">
        <v>0.23033946764912561</v>
      </c>
      <c r="D1379" t="str">
        <f t="shared" si="21"/>
        <v>A2</v>
      </c>
    </row>
    <row r="1380" spans="1:4" x14ac:dyDescent="0.25">
      <c r="A1380">
        <v>1379</v>
      </c>
      <c r="B1380">
        <v>83000</v>
      </c>
      <c r="C1380">
        <v>0.47467192527094126</v>
      </c>
      <c r="D1380" t="str">
        <f t="shared" si="21"/>
        <v>A2</v>
      </c>
    </row>
    <row r="1381" spans="1:4" x14ac:dyDescent="0.25">
      <c r="A1381">
        <v>1380</v>
      </c>
      <c r="B1381">
        <v>167500</v>
      </c>
      <c r="C1381">
        <v>0.94729782333418955</v>
      </c>
      <c r="D1381" t="str">
        <f t="shared" si="21"/>
        <v>A1</v>
      </c>
    </row>
    <row r="1382" spans="1:4" x14ac:dyDescent="0.25">
      <c r="A1382">
        <v>1381</v>
      </c>
      <c r="B1382">
        <v>58500</v>
      </c>
      <c r="C1382">
        <v>0.3250664221541586</v>
      </c>
      <c r="D1382" t="str">
        <f t="shared" si="21"/>
        <v>A2</v>
      </c>
    </row>
    <row r="1383" spans="1:4" x14ac:dyDescent="0.25">
      <c r="A1383">
        <v>1382</v>
      </c>
      <c r="B1383">
        <v>237500</v>
      </c>
      <c r="C1383">
        <v>0.10184388276831069</v>
      </c>
      <c r="D1383" t="str">
        <f t="shared" si="21"/>
        <v>A2</v>
      </c>
    </row>
    <row r="1384" spans="1:4" x14ac:dyDescent="0.25">
      <c r="A1384">
        <v>1383</v>
      </c>
      <c r="B1384">
        <v>157000</v>
      </c>
      <c r="C1384">
        <v>0.82391839668372624</v>
      </c>
      <c r="D1384" t="str">
        <f t="shared" si="21"/>
        <v>A1</v>
      </c>
    </row>
    <row r="1385" spans="1:4" x14ac:dyDescent="0.25">
      <c r="A1385">
        <v>1384</v>
      </c>
      <c r="B1385">
        <v>112000</v>
      </c>
      <c r="C1385">
        <v>0.37146311509412455</v>
      </c>
      <c r="D1385" t="str">
        <f t="shared" si="21"/>
        <v>A2</v>
      </c>
    </row>
    <row r="1386" spans="1:4" x14ac:dyDescent="0.25">
      <c r="A1386">
        <v>1385</v>
      </c>
      <c r="B1386">
        <v>105000</v>
      </c>
      <c r="C1386">
        <v>0.64283619060744013</v>
      </c>
      <c r="D1386" t="str">
        <f t="shared" si="21"/>
        <v>A1</v>
      </c>
    </row>
    <row r="1387" spans="1:4" x14ac:dyDescent="0.25">
      <c r="A1387">
        <v>1386</v>
      </c>
      <c r="B1387">
        <v>125500</v>
      </c>
      <c r="C1387">
        <v>0.49057028330953734</v>
      </c>
      <c r="D1387" t="str">
        <f t="shared" si="21"/>
        <v>A2</v>
      </c>
    </row>
    <row r="1388" spans="1:4" x14ac:dyDescent="0.25">
      <c r="A1388">
        <v>1387</v>
      </c>
      <c r="B1388">
        <v>250000</v>
      </c>
      <c r="C1388">
        <v>0.61709825951279385</v>
      </c>
      <c r="D1388" t="str">
        <f t="shared" si="21"/>
        <v>A1</v>
      </c>
    </row>
    <row r="1389" spans="1:4" x14ac:dyDescent="0.25">
      <c r="A1389">
        <v>1388</v>
      </c>
      <c r="B1389">
        <v>136000</v>
      </c>
      <c r="C1389">
        <v>0.55644712747064218</v>
      </c>
      <c r="D1389" t="str">
        <f t="shared" si="21"/>
        <v>A1</v>
      </c>
    </row>
    <row r="1390" spans="1:4" x14ac:dyDescent="0.25">
      <c r="A1390">
        <v>1389</v>
      </c>
      <c r="B1390">
        <v>377500</v>
      </c>
      <c r="C1390">
        <v>0.47340460952604191</v>
      </c>
      <c r="D1390" t="str">
        <f t="shared" si="21"/>
        <v>A2</v>
      </c>
    </row>
    <row r="1391" spans="1:4" x14ac:dyDescent="0.25">
      <c r="A1391">
        <v>1390</v>
      </c>
      <c r="B1391">
        <v>131000</v>
      </c>
      <c r="C1391">
        <v>0.89792622454994775</v>
      </c>
      <c r="D1391" t="str">
        <f t="shared" si="21"/>
        <v>A1</v>
      </c>
    </row>
    <row r="1392" spans="1:4" x14ac:dyDescent="0.25">
      <c r="A1392">
        <v>1391</v>
      </c>
      <c r="B1392">
        <v>235000</v>
      </c>
      <c r="C1392">
        <v>0.68233059969739673</v>
      </c>
      <c r="D1392" t="str">
        <f t="shared" si="21"/>
        <v>A1</v>
      </c>
    </row>
    <row r="1393" spans="1:4" x14ac:dyDescent="0.25">
      <c r="A1393">
        <v>1392</v>
      </c>
      <c r="B1393">
        <v>124000</v>
      </c>
      <c r="C1393">
        <v>0.62761811979181625</v>
      </c>
      <c r="D1393" t="str">
        <f t="shared" si="21"/>
        <v>A1</v>
      </c>
    </row>
    <row r="1394" spans="1:4" x14ac:dyDescent="0.25">
      <c r="A1394">
        <v>1393</v>
      </c>
      <c r="B1394">
        <v>123000</v>
      </c>
      <c r="C1394">
        <v>0.66142596071520754</v>
      </c>
      <c r="D1394" t="str">
        <f t="shared" si="21"/>
        <v>A1</v>
      </c>
    </row>
    <row r="1395" spans="1:4" x14ac:dyDescent="0.25">
      <c r="A1395">
        <v>1394</v>
      </c>
      <c r="B1395">
        <v>163000</v>
      </c>
      <c r="C1395">
        <v>0.68349567429761049</v>
      </c>
      <c r="D1395" t="str">
        <f t="shared" si="21"/>
        <v>A1</v>
      </c>
    </row>
    <row r="1396" spans="1:4" x14ac:dyDescent="0.25">
      <c r="A1396">
        <v>1395</v>
      </c>
      <c r="B1396">
        <v>246578</v>
      </c>
      <c r="C1396">
        <v>0.83709242911316084</v>
      </c>
      <c r="D1396" t="str">
        <f t="shared" si="21"/>
        <v>A1</v>
      </c>
    </row>
    <row r="1397" spans="1:4" x14ac:dyDescent="0.25">
      <c r="A1397">
        <v>1396</v>
      </c>
      <c r="B1397">
        <v>281213</v>
      </c>
      <c r="C1397">
        <v>0.1099907598587061</v>
      </c>
      <c r="D1397" t="str">
        <f t="shared" si="21"/>
        <v>A2</v>
      </c>
    </row>
    <row r="1398" spans="1:4" x14ac:dyDescent="0.25">
      <c r="A1398">
        <v>1397</v>
      </c>
      <c r="B1398">
        <v>160000</v>
      </c>
      <c r="C1398">
        <v>0.22183571055682649</v>
      </c>
      <c r="D1398" t="str">
        <f t="shared" si="21"/>
        <v>A2</v>
      </c>
    </row>
    <row r="1399" spans="1:4" x14ac:dyDescent="0.25">
      <c r="A1399">
        <v>1398</v>
      </c>
      <c r="B1399">
        <v>137500</v>
      </c>
      <c r="C1399">
        <v>7.6853058947176756E-2</v>
      </c>
      <c r="D1399" t="str">
        <f t="shared" si="21"/>
        <v>A2</v>
      </c>
    </row>
    <row r="1400" spans="1:4" x14ac:dyDescent="0.25">
      <c r="A1400">
        <v>1399</v>
      </c>
      <c r="B1400">
        <v>138000</v>
      </c>
      <c r="C1400">
        <v>0.39864114772596149</v>
      </c>
      <c r="D1400" t="str">
        <f t="shared" si="21"/>
        <v>A2</v>
      </c>
    </row>
    <row r="1401" spans="1:4" x14ac:dyDescent="0.25">
      <c r="A1401">
        <v>1400</v>
      </c>
      <c r="B1401">
        <v>137450</v>
      </c>
      <c r="C1401">
        <v>0.22173126685980249</v>
      </c>
      <c r="D1401" t="str">
        <f t="shared" si="21"/>
        <v>A2</v>
      </c>
    </row>
    <row r="1402" spans="1:4" x14ac:dyDescent="0.25">
      <c r="A1402">
        <v>1401</v>
      </c>
      <c r="B1402">
        <v>120000</v>
      </c>
      <c r="C1402">
        <v>0.56454504039901987</v>
      </c>
      <c r="D1402" t="str">
        <f t="shared" si="21"/>
        <v>A1</v>
      </c>
    </row>
    <row r="1403" spans="1:4" x14ac:dyDescent="0.25">
      <c r="A1403">
        <v>1402</v>
      </c>
      <c r="B1403">
        <v>193000</v>
      </c>
      <c r="C1403">
        <v>0.89711735781766888</v>
      </c>
      <c r="D1403" t="str">
        <f t="shared" si="21"/>
        <v>A1</v>
      </c>
    </row>
    <row r="1404" spans="1:4" x14ac:dyDescent="0.25">
      <c r="A1404">
        <v>1403</v>
      </c>
      <c r="B1404">
        <v>193879</v>
      </c>
      <c r="C1404">
        <v>4.8234769253589493E-2</v>
      </c>
      <c r="D1404" t="str">
        <f t="shared" si="21"/>
        <v>A2</v>
      </c>
    </row>
    <row r="1405" spans="1:4" x14ac:dyDescent="0.25">
      <c r="A1405">
        <v>1404</v>
      </c>
      <c r="B1405">
        <v>282922</v>
      </c>
      <c r="C1405">
        <v>0.21606696889834487</v>
      </c>
      <c r="D1405" t="str">
        <f t="shared" si="21"/>
        <v>A2</v>
      </c>
    </row>
    <row r="1406" spans="1:4" x14ac:dyDescent="0.25">
      <c r="A1406">
        <v>1405</v>
      </c>
      <c r="B1406">
        <v>105000</v>
      </c>
      <c r="C1406">
        <v>0.59912929441285401</v>
      </c>
      <c r="D1406" t="str">
        <f t="shared" si="21"/>
        <v>A1</v>
      </c>
    </row>
    <row r="1407" spans="1:4" x14ac:dyDescent="0.25">
      <c r="A1407">
        <v>1406</v>
      </c>
      <c r="B1407">
        <v>275000</v>
      </c>
      <c r="C1407">
        <v>0.22662872307440929</v>
      </c>
      <c r="D1407" t="str">
        <f t="shared" si="21"/>
        <v>A2</v>
      </c>
    </row>
    <row r="1408" spans="1:4" x14ac:dyDescent="0.25">
      <c r="A1408">
        <v>1407</v>
      </c>
      <c r="B1408">
        <v>133000</v>
      </c>
      <c r="C1408">
        <v>0.20686330805304431</v>
      </c>
      <c r="D1408" t="str">
        <f t="shared" si="21"/>
        <v>A2</v>
      </c>
    </row>
    <row r="1409" spans="1:4" x14ac:dyDescent="0.25">
      <c r="A1409">
        <v>1408</v>
      </c>
      <c r="B1409">
        <v>112000</v>
      </c>
      <c r="C1409">
        <v>0.38843095745648903</v>
      </c>
      <c r="D1409" t="str">
        <f t="shared" si="21"/>
        <v>A2</v>
      </c>
    </row>
    <row r="1410" spans="1:4" x14ac:dyDescent="0.25">
      <c r="A1410">
        <v>1409</v>
      </c>
      <c r="B1410">
        <v>125500</v>
      </c>
      <c r="C1410">
        <v>0.90360916075611342</v>
      </c>
      <c r="D1410" t="str">
        <f t="shared" si="21"/>
        <v>A1</v>
      </c>
    </row>
    <row r="1411" spans="1:4" x14ac:dyDescent="0.25">
      <c r="A1411">
        <v>1410</v>
      </c>
      <c r="B1411">
        <v>215000</v>
      </c>
      <c r="C1411">
        <v>0.24269262690638271</v>
      </c>
      <c r="D1411" t="str">
        <f t="shared" ref="D1411:D1461" si="22">IF(C1411&gt;0.5, "A1", "A2")</f>
        <v>A2</v>
      </c>
    </row>
    <row r="1412" spans="1:4" x14ac:dyDescent="0.25">
      <c r="A1412">
        <v>1411</v>
      </c>
      <c r="B1412">
        <v>230000</v>
      </c>
      <c r="C1412">
        <v>0.14845751553316699</v>
      </c>
      <c r="D1412" t="str">
        <f t="shared" si="22"/>
        <v>A2</v>
      </c>
    </row>
    <row r="1413" spans="1:4" x14ac:dyDescent="0.25">
      <c r="A1413">
        <v>1412</v>
      </c>
      <c r="B1413">
        <v>140000</v>
      </c>
      <c r="C1413">
        <v>0.25749575728071106</v>
      </c>
      <c r="D1413" t="str">
        <f t="shared" si="22"/>
        <v>A2</v>
      </c>
    </row>
    <row r="1414" spans="1:4" x14ac:dyDescent="0.25">
      <c r="A1414">
        <v>1413</v>
      </c>
      <c r="B1414">
        <v>90000</v>
      </c>
      <c r="C1414">
        <v>9.7875045799904359E-2</v>
      </c>
      <c r="D1414" t="str">
        <f t="shared" si="22"/>
        <v>A2</v>
      </c>
    </row>
    <row r="1415" spans="1:4" x14ac:dyDescent="0.25">
      <c r="A1415">
        <v>1414</v>
      </c>
      <c r="B1415">
        <v>257000</v>
      </c>
      <c r="C1415">
        <v>0.722317984226715</v>
      </c>
      <c r="D1415" t="str">
        <f t="shared" si="22"/>
        <v>A1</v>
      </c>
    </row>
    <row r="1416" spans="1:4" x14ac:dyDescent="0.25">
      <c r="A1416">
        <v>1415</v>
      </c>
      <c r="B1416">
        <v>207000</v>
      </c>
      <c r="C1416">
        <v>0.11146442248633259</v>
      </c>
      <c r="D1416" t="str">
        <f t="shared" si="22"/>
        <v>A2</v>
      </c>
    </row>
    <row r="1417" spans="1:4" x14ac:dyDescent="0.25">
      <c r="A1417">
        <v>1416</v>
      </c>
      <c r="B1417">
        <v>175900</v>
      </c>
      <c r="C1417">
        <v>0.12269505058477492</v>
      </c>
      <c r="D1417" t="str">
        <f t="shared" si="22"/>
        <v>A2</v>
      </c>
    </row>
    <row r="1418" spans="1:4" x14ac:dyDescent="0.25">
      <c r="A1418">
        <v>1417</v>
      </c>
      <c r="B1418">
        <v>122500</v>
      </c>
      <c r="C1418">
        <v>0.57781215029909938</v>
      </c>
      <c r="D1418" t="str">
        <f t="shared" si="22"/>
        <v>A1</v>
      </c>
    </row>
    <row r="1419" spans="1:4" x14ac:dyDescent="0.25">
      <c r="A1419">
        <v>1418</v>
      </c>
      <c r="B1419">
        <v>340000</v>
      </c>
      <c r="C1419">
        <v>0.51642184471530639</v>
      </c>
      <c r="D1419" t="str">
        <f t="shared" si="22"/>
        <v>A1</v>
      </c>
    </row>
    <row r="1420" spans="1:4" x14ac:dyDescent="0.25">
      <c r="A1420">
        <v>1419</v>
      </c>
      <c r="B1420">
        <v>124000</v>
      </c>
      <c r="C1420">
        <v>5.242512860738735E-2</v>
      </c>
      <c r="D1420" t="str">
        <f t="shared" si="22"/>
        <v>A2</v>
      </c>
    </row>
    <row r="1421" spans="1:4" x14ac:dyDescent="0.25">
      <c r="A1421">
        <v>1420</v>
      </c>
      <c r="B1421">
        <v>223000</v>
      </c>
      <c r="C1421">
        <v>0.10392117432096182</v>
      </c>
      <c r="D1421" t="str">
        <f t="shared" si="22"/>
        <v>A2</v>
      </c>
    </row>
    <row r="1422" spans="1:4" x14ac:dyDescent="0.25">
      <c r="A1422">
        <v>1421</v>
      </c>
      <c r="B1422">
        <v>179900</v>
      </c>
      <c r="C1422">
        <v>0.62943382122074398</v>
      </c>
      <c r="D1422" t="str">
        <f t="shared" si="22"/>
        <v>A1</v>
      </c>
    </row>
    <row r="1423" spans="1:4" x14ac:dyDescent="0.25">
      <c r="A1423">
        <v>1422</v>
      </c>
      <c r="B1423">
        <v>127500</v>
      </c>
      <c r="C1423">
        <v>0.99483739972798724</v>
      </c>
      <c r="D1423" t="str">
        <f t="shared" si="22"/>
        <v>A1</v>
      </c>
    </row>
    <row r="1424" spans="1:4" x14ac:dyDescent="0.25">
      <c r="A1424">
        <v>1423</v>
      </c>
      <c r="B1424">
        <v>136500</v>
      </c>
      <c r="C1424">
        <v>0.54472015608286095</v>
      </c>
      <c r="D1424" t="str">
        <f t="shared" si="22"/>
        <v>A1</v>
      </c>
    </row>
    <row r="1425" spans="1:4" x14ac:dyDescent="0.25">
      <c r="A1425">
        <v>1424</v>
      </c>
      <c r="B1425">
        <v>274970</v>
      </c>
      <c r="C1425">
        <v>0.7045307381660979</v>
      </c>
      <c r="D1425" t="str">
        <f t="shared" si="22"/>
        <v>A1</v>
      </c>
    </row>
    <row r="1426" spans="1:4" x14ac:dyDescent="0.25">
      <c r="A1426">
        <v>1425</v>
      </c>
      <c r="B1426">
        <v>144000</v>
      </c>
      <c r="C1426">
        <v>0.42094502305916792</v>
      </c>
      <c r="D1426" t="str">
        <f t="shared" si="22"/>
        <v>A2</v>
      </c>
    </row>
    <row r="1427" spans="1:4" x14ac:dyDescent="0.25">
      <c r="A1427">
        <v>1426</v>
      </c>
      <c r="B1427">
        <v>142000</v>
      </c>
      <c r="C1427">
        <v>0.74430588101751982</v>
      </c>
      <c r="D1427" t="str">
        <f t="shared" si="22"/>
        <v>A1</v>
      </c>
    </row>
    <row r="1428" spans="1:4" x14ac:dyDescent="0.25">
      <c r="A1428">
        <v>1427</v>
      </c>
      <c r="B1428">
        <v>271000</v>
      </c>
      <c r="C1428">
        <v>0.26515128909554964</v>
      </c>
      <c r="D1428" t="str">
        <f t="shared" si="22"/>
        <v>A2</v>
      </c>
    </row>
    <row r="1429" spans="1:4" x14ac:dyDescent="0.25">
      <c r="A1429">
        <v>1428</v>
      </c>
      <c r="B1429">
        <v>140000</v>
      </c>
      <c r="C1429">
        <v>0.18030599631744149</v>
      </c>
      <c r="D1429" t="str">
        <f t="shared" si="22"/>
        <v>A2</v>
      </c>
    </row>
    <row r="1430" spans="1:4" x14ac:dyDescent="0.25">
      <c r="A1430">
        <v>1429</v>
      </c>
      <c r="B1430">
        <v>119000</v>
      </c>
      <c r="C1430">
        <v>6.2746557715400053E-2</v>
      </c>
      <c r="D1430" t="str">
        <f t="shared" si="22"/>
        <v>A2</v>
      </c>
    </row>
    <row r="1431" spans="1:4" x14ac:dyDescent="0.25">
      <c r="A1431">
        <v>1430</v>
      </c>
      <c r="B1431">
        <v>182900</v>
      </c>
      <c r="C1431">
        <v>0.39524805656849238</v>
      </c>
      <c r="D1431" t="str">
        <f t="shared" si="22"/>
        <v>A2</v>
      </c>
    </row>
    <row r="1432" spans="1:4" x14ac:dyDescent="0.25">
      <c r="A1432">
        <v>1431</v>
      </c>
      <c r="B1432">
        <v>192140</v>
      </c>
      <c r="C1432">
        <v>0.74561721436603567</v>
      </c>
      <c r="D1432" t="str">
        <f t="shared" si="22"/>
        <v>A1</v>
      </c>
    </row>
    <row r="1433" spans="1:4" x14ac:dyDescent="0.25">
      <c r="A1433">
        <v>1432</v>
      </c>
      <c r="B1433">
        <v>143750</v>
      </c>
      <c r="C1433">
        <v>0.68526334871576877</v>
      </c>
      <c r="D1433" t="str">
        <f t="shared" si="22"/>
        <v>A1</v>
      </c>
    </row>
    <row r="1434" spans="1:4" x14ac:dyDescent="0.25">
      <c r="A1434">
        <v>1433</v>
      </c>
      <c r="B1434">
        <v>64500</v>
      </c>
      <c r="C1434">
        <v>0.51591605554611408</v>
      </c>
      <c r="D1434" t="str">
        <f t="shared" si="22"/>
        <v>A1</v>
      </c>
    </row>
    <row r="1435" spans="1:4" x14ac:dyDescent="0.25">
      <c r="A1435">
        <v>1434</v>
      </c>
      <c r="B1435">
        <v>186500</v>
      </c>
      <c r="C1435">
        <v>0.29450057547652075</v>
      </c>
      <c r="D1435" t="str">
        <f t="shared" si="22"/>
        <v>A2</v>
      </c>
    </row>
    <row r="1436" spans="1:4" x14ac:dyDescent="0.25">
      <c r="A1436">
        <v>1435</v>
      </c>
      <c r="B1436">
        <v>160000</v>
      </c>
      <c r="C1436">
        <v>1.8037846097989974E-2</v>
      </c>
      <c r="D1436" t="str">
        <f t="shared" si="22"/>
        <v>A2</v>
      </c>
    </row>
    <row r="1437" spans="1:4" x14ac:dyDescent="0.25">
      <c r="A1437">
        <v>1436</v>
      </c>
      <c r="B1437">
        <v>174000</v>
      </c>
      <c r="C1437">
        <v>0.25659954125224604</v>
      </c>
      <c r="D1437" t="str">
        <f t="shared" si="22"/>
        <v>A2</v>
      </c>
    </row>
    <row r="1438" spans="1:4" x14ac:dyDescent="0.25">
      <c r="A1438">
        <v>1437</v>
      </c>
      <c r="B1438">
        <v>120500</v>
      </c>
      <c r="C1438">
        <v>0.18657850772189122</v>
      </c>
      <c r="D1438" t="str">
        <f t="shared" si="22"/>
        <v>A2</v>
      </c>
    </row>
    <row r="1439" spans="1:4" x14ac:dyDescent="0.25">
      <c r="A1439">
        <v>1438</v>
      </c>
      <c r="B1439">
        <v>394617</v>
      </c>
      <c r="C1439">
        <v>0.86580283937144253</v>
      </c>
      <c r="D1439" t="str">
        <f t="shared" si="22"/>
        <v>A1</v>
      </c>
    </row>
    <row r="1440" spans="1:4" x14ac:dyDescent="0.25">
      <c r="A1440">
        <v>1439</v>
      </c>
      <c r="B1440">
        <v>149700</v>
      </c>
      <c r="C1440">
        <v>0.33089668986527154</v>
      </c>
      <c r="D1440" t="str">
        <f t="shared" si="22"/>
        <v>A2</v>
      </c>
    </row>
    <row r="1441" spans="1:4" x14ac:dyDescent="0.25">
      <c r="A1441">
        <v>1440</v>
      </c>
      <c r="B1441">
        <v>197000</v>
      </c>
      <c r="C1441">
        <v>0.15370577698315646</v>
      </c>
      <c r="D1441" t="str">
        <f t="shared" si="22"/>
        <v>A2</v>
      </c>
    </row>
    <row r="1442" spans="1:4" x14ac:dyDescent="0.25">
      <c r="A1442">
        <v>1441</v>
      </c>
      <c r="B1442">
        <v>191000</v>
      </c>
      <c r="C1442">
        <v>0.8322528963162974</v>
      </c>
      <c r="D1442" t="str">
        <f t="shared" si="22"/>
        <v>A1</v>
      </c>
    </row>
    <row r="1443" spans="1:4" x14ac:dyDescent="0.25">
      <c r="A1443">
        <v>1442</v>
      </c>
      <c r="B1443">
        <v>149300</v>
      </c>
      <c r="C1443">
        <v>0.11120997765765672</v>
      </c>
      <c r="D1443" t="str">
        <f t="shared" si="22"/>
        <v>A2</v>
      </c>
    </row>
    <row r="1444" spans="1:4" x14ac:dyDescent="0.25">
      <c r="A1444">
        <v>1443</v>
      </c>
      <c r="B1444">
        <v>310000</v>
      </c>
      <c r="C1444">
        <v>0.96773642970216722</v>
      </c>
      <c r="D1444" t="str">
        <f t="shared" si="22"/>
        <v>A1</v>
      </c>
    </row>
    <row r="1445" spans="1:4" x14ac:dyDescent="0.25">
      <c r="A1445">
        <v>1444</v>
      </c>
      <c r="B1445">
        <v>121000</v>
      </c>
      <c r="C1445">
        <v>0.78479877709455959</v>
      </c>
      <c r="D1445" t="str">
        <f t="shared" si="22"/>
        <v>A1</v>
      </c>
    </row>
    <row r="1446" spans="1:4" x14ac:dyDescent="0.25">
      <c r="A1446">
        <v>1445</v>
      </c>
      <c r="B1446">
        <v>179600</v>
      </c>
      <c r="C1446">
        <v>8.9852031142917066E-2</v>
      </c>
      <c r="D1446" t="str">
        <f t="shared" si="22"/>
        <v>A2</v>
      </c>
    </row>
    <row r="1447" spans="1:4" x14ac:dyDescent="0.25">
      <c r="A1447">
        <v>1446</v>
      </c>
      <c r="B1447">
        <v>129000</v>
      </c>
      <c r="C1447">
        <v>0.35211598383258869</v>
      </c>
      <c r="D1447" t="str">
        <f t="shared" si="22"/>
        <v>A2</v>
      </c>
    </row>
    <row r="1448" spans="1:4" x14ac:dyDescent="0.25">
      <c r="A1448">
        <v>1447</v>
      </c>
      <c r="B1448">
        <v>157900</v>
      </c>
      <c r="C1448">
        <v>0.42370194181218623</v>
      </c>
      <c r="D1448" t="str">
        <f t="shared" si="22"/>
        <v>A2</v>
      </c>
    </row>
    <row r="1449" spans="1:4" x14ac:dyDescent="0.25">
      <c r="A1449">
        <v>1448</v>
      </c>
      <c r="B1449">
        <v>240000</v>
      </c>
      <c r="C1449">
        <v>0.10908899759422952</v>
      </c>
      <c r="D1449" t="str">
        <f t="shared" si="22"/>
        <v>A2</v>
      </c>
    </row>
    <row r="1450" spans="1:4" x14ac:dyDescent="0.25">
      <c r="A1450">
        <v>1449</v>
      </c>
      <c r="B1450">
        <v>112000</v>
      </c>
      <c r="C1450">
        <v>0.35052101190262297</v>
      </c>
      <c r="D1450" t="str">
        <f t="shared" si="22"/>
        <v>A2</v>
      </c>
    </row>
    <row r="1451" spans="1:4" x14ac:dyDescent="0.25">
      <c r="A1451">
        <v>1450</v>
      </c>
      <c r="B1451">
        <v>92000</v>
      </c>
      <c r="C1451">
        <v>0.25090922271978067</v>
      </c>
      <c r="D1451" t="str">
        <f t="shared" si="22"/>
        <v>A2</v>
      </c>
    </row>
    <row r="1452" spans="1:4" x14ac:dyDescent="0.25">
      <c r="A1452">
        <v>1451</v>
      </c>
      <c r="B1452">
        <v>136000</v>
      </c>
      <c r="C1452">
        <v>0.38017366940823993</v>
      </c>
      <c r="D1452" t="str">
        <f t="shared" si="22"/>
        <v>A2</v>
      </c>
    </row>
    <row r="1453" spans="1:4" x14ac:dyDescent="0.25">
      <c r="A1453">
        <v>1452</v>
      </c>
      <c r="B1453">
        <v>287090</v>
      </c>
      <c r="C1453">
        <v>0.24258140250566818</v>
      </c>
      <c r="D1453" t="str">
        <f t="shared" si="22"/>
        <v>A2</v>
      </c>
    </row>
    <row r="1454" spans="1:4" x14ac:dyDescent="0.25">
      <c r="A1454">
        <v>1453</v>
      </c>
      <c r="B1454">
        <v>145000</v>
      </c>
      <c r="C1454">
        <v>0.51974781820556937</v>
      </c>
      <c r="D1454" t="str">
        <f t="shared" si="22"/>
        <v>A1</v>
      </c>
    </row>
    <row r="1455" spans="1:4" x14ac:dyDescent="0.25">
      <c r="A1455">
        <v>1454</v>
      </c>
      <c r="B1455">
        <v>84500</v>
      </c>
      <c r="C1455">
        <v>0.59023089653529992</v>
      </c>
      <c r="D1455" t="str">
        <f t="shared" si="22"/>
        <v>A1</v>
      </c>
    </row>
    <row r="1456" spans="1:4" x14ac:dyDescent="0.25">
      <c r="A1456">
        <v>1455</v>
      </c>
      <c r="B1456">
        <v>185000</v>
      </c>
      <c r="C1456">
        <v>0.2013212645529604</v>
      </c>
      <c r="D1456" t="str">
        <f t="shared" si="22"/>
        <v>A2</v>
      </c>
    </row>
    <row r="1457" spans="1:4" x14ac:dyDescent="0.25">
      <c r="A1457">
        <v>1456</v>
      </c>
      <c r="B1457">
        <v>175000</v>
      </c>
      <c r="C1457">
        <v>0.60194299239096505</v>
      </c>
      <c r="D1457" t="str">
        <f t="shared" si="22"/>
        <v>A1</v>
      </c>
    </row>
    <row r="1458" spans="1:4" x14ac:dyDescent="0.25">
      <c r="A1458">
        <v>1457</v>
      </c>
      <c r="B1458">
        <v>210000</v>
      </c>
      <c r="C1458">
        <v>0.66902222477987705</v>
      </c>
      <c r="D1458" t="str">
        <f t="shared" si="22"/>
        <v>A1</v>
      </c>
    </row>
    <row r="1459" spans="1:4" x14ac:dyDescent="0.25">
      <c r="A1459">
        <v>1458</v>
      </c>
      <c r="B1459">
        <v>266500</v>
      </c>
      <c r="C1459">
        <v>0.64331582239412721</v>
      </c>
      <c r="D1459" t="str">
        <f t="shared" si="22"/>
        <v>A1</v>
      </c>
    </row>
    <row r="1460" spans="1:4" x14ac:dyDescent="0.25">
      <c r="A1460">
        <v>1459</v>
      </c>
      <c r="B1460">
        <v>142125</v>
      </c>
      <c r="C1460">
        <v>0.13158066715551797</v>
      </c>
      <c r="D1460" t="str">
        <f t="shared" si="22"/>
        <v>A2</v>
      </c>
    </row>
    <row r="1461" spans="1:4" x14ac:dyDescent="0.25">
      <c r="A1461">
        <v>1460</v>
      </c>
      <c r="B1461">
        <v>147500</v>
      </c>
      <c r="C1461">
        <v>0.80551571098808106</v>
      </c>
      <c r="D1461" t="str">
        <f t="shared" si="22"/>
        <v>A1</v>
      </c>
    </row>
  </sheetData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18793-956F-45CE-9D38-5072FF022BEE}">
  <dimension ref="A1:L1464"/>
  <sheetViews>
    <sheetView topLeftCell="F9" workbookViewId="0">
      <selection activeCell="F30" sqref="F30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17.85546875" bestFit="1" customWidth="1"/>
    <col min="5" max="5" width="15.85546875" customWidth="1"/>
    <col min="6" max="6" width="45.140625" bestFit="1" customWidth="1"/>
    <col min="7" max="7" width="19.42578125" bestFit="1" customWidth="1"/>
    <col min="10" max="10" width="13.7109375" bestFit="1" customWidth="1"/>
  </cols>
  <sheetData>
    <row r="1" spans="1:12" ht="30" x14ac:dyDescent="0.25">
      <c r="A1" s="1" t="s">
        <v>49</v>
      </c>
      <c r="B1" t="s">
        <v>284</v>
      </c>
      <c r="C1" s="1" t="s">
        <v>49</v>
      </c>
      <c r="D1" t="s">
        <v>284</v>
      </c>
      <c r="F1" s="8" t="s">
        <v>292</v>
      </c>
      <c r="G1" t="s">
        <v>307</v>
      </c>
    </row>
    <row r="3" spans="1:12" x14ac:dyDescent="0.25">
      <c r="A3" s="1" t="s">
        <v>256</v>
      </c>
      <c r="B3" t="s">
        <v>257</v>
      </c>
      <c r="C3" s="1" t="s">
        <v>256</v>
      </c>
      <c r="D3" t="s">
        <v>257</v>
      </c>
      <c r="E3" s="1"/>
      <c r="F3" s="1" t="s">
        <v>256</v>
      </c>
      <c r="G3" s="1" t="s">
        <v>258</v>
      </c>
    </row>
    <row r="4" spans="1:12" x14ac:dyDescent="0.25">
      <c r="A4" s="2">
        <v>4</v>
      </c>
      <c r="B4" s="3">
        <v>140000</v>
      </c>
      <c r="C4" s="2">
        <v>1</v>
      </c>
      <c r="D4" s="3">
        <v>208500</v>
      </c>
      <c r="E4" s="3"/>
      <c r="F4" s="2">
        <v>0</v>
      </c>
      <c r="G4" s="4">
        <v>165200.88888888888</v>
      </c>
    </row>
    <row r="5" spans="1:12" x14ac:dyDescent="0.25">
      <c r="A5" s="2">
        <v>6</v>
      </c>
      <c r="B5" s="3">
        <v>143000</v>
      </c>
      <c r="C5" s="2">
        <v>2</v>
      </c>
      <c r="D5" s="3">
        <v>181500</v>
      </c>
      <c r="E5" s="3"/>
      <c r="F5" s="2">
        <v>1</v>
      </c>
      <c r="G5" s="4">
        <v>134751.44</v>
      </c>
    </row>
    <row r="6" spans="1:12" x14ac:dyDescent="0.25">
      <c r="A6" s="2">
        <v>10</v>
      </c>
      <c r="B6" s="3">
        <v>118000</v>
      </c>
      <c r="C6" s="2">
        <v>3</v>
      </c>
      <c r="D6" s="3">
        <v>223500</v>
      </c>
      <c r="E6" s="3"/>
      <c r="F6" s="2">
        <v>2</v>
      </c>
      <c r="G6" s="4">
        <v>213009.82552083334</v>
      </c>
    </row>
    <row r="7" spans="1:12" x14ac:dyDescent="0.25">
      <c r="A7" s="2">
        <v>11</v>
      </c>
      <c r="B7" s="3">
        <v>129500</v>
      </c>
      <c r="C7" s="2">
        <v>5</v>
      </c>
      <c r="D7" s="3">
        <v>250000</v>
      </c>
      <c r="E7" s="3"/>
      <c r="F7" s="2">
        <v>3</v>
      </c>
      <c r="G7" s="4">
        <v>347822.90909090912</v>
      </c>
    </row>
    <row r="8" spans="1:12" x14ac:dyDescent="0.25">
      <c r="A8" s="2">
        <v>13</v>
      </c>
      <c r="B8" s="3">
        <v>144000</v>
      </c>
      <c r="C8" s="2">
        <v>7</v>
      </c>
      <c r="D8" s="3">
        <v>307000</v>
      </c>
      <c r="E8" s="3"/>
    </row>
    <row r="9" spans="1:12" x14ac:dyDescent="0.25">
      <c r="A9" s="2">
        <v>15</v>
      </c>
      <c r="B9" s="3">
        <v>157000</v>
      </c>
      <c r="C9" s="2">
        <v>8</v>
      </c>
      <c r="D9" s="3">
        <v>200000</v>
      </c>
      <c r="E9" s="3"/>
      <c r="F9" t="s">
        <v>263</v>
      </c>
    </row>
    <row r="10" spans="1:12" ht="15.75" thickBot="1" x14ac:dyDescent="0.3">
      <c r="A10" s="2">
        <v>16</v>
      </c>
      <c r="B10" s="3">
        <v>132000</v>
      </c>
      <c r="C10" s="2">
        <v>9</v>
      </c>
      <c r="D10" s="3">
        <v>129900</v>
      </c>
      <c r="E10" s="3"/>
      <c r="G10" t="s">
        <v>310</v>
      </c>
      <c r="H10" s="9" t="s">
        <v>309</v>
      </c>
    </row>
    <row r="11" spans="1:12" x14ac:dyDescent="0.25">
      <c r="A11" s="2">
        <v>17</v>
      </c>
      <c r="B11" s="3">
        <v>149000</v>
      </c>
      <c r="C11" s="2">
        <v>12</v>
      </c>
      <c r="D11" s="3">
        <v>345000</v>
      </c>
      <c r="E11" s="3"/>
      <c r="F11" s="7"/>
      <c r="G11" s="7" t="s">
        <v>264</v>
      </c>
      <c r="H11" s="7" t="s">
        <v>265</v>
      </c>
      <c r="K11" t="s">
        <v>310</v>
      </c>
      <c r="L11" s="9" t="s">
        <v>309</v>
      </c>
    </row>
    <row r="12" spans="1:12" x14ac:dyDescent="0.25">
      <c r="A12" s="2">
        <v>19</v>
      </c>
      <c r="B12" s="3">
        <v>159000</v>
      </c>
      <c r="C12" s="2">
        <v>14</v>
      </c>
      <c r="D12" s="3">
        <v>279500</v>
      </c>
      <c r="E12" s="3"/>
      <c r="F12" s="5" t="s">
        <v>266</v>
      </c>
      <c r="G12" s="5">
        <v>135167.28983308043</v>
      </c>
      <c r="H12" s="5">
        <v>218563.92259675407</v>
      </c>
      <c r="J12" t="s">
        <v>266</v>
      </c>
      <c r="K12">
        <f>G12</f>
        <v>135167.28983308043</v>
      </c>
      <c r="L12">
        <f>H12</f>
        <v>218563.92259675407</v>
      </c>
    </row>
    <row r="13" spans="1:12" x14ac:dyDescent="0.25">
      <c r="A13" s="2">
        <v>20</v>
      </c>
      <c r="B13" s="3">
        <v>139000</v>
      </c>
      <c r="C13" s="2">
        <v>18</v>
      </c>
      <c r="D13" s="3">
        <v>90000</v>
      </c>
      <c r="E13" s="3"/>
      <c r="F13" s="5" t="s">
        <v>267</v>
      </c>
      <c r="G13" s="5">
        <v>1853357810.7593353</v>
      </c>
      <c r="H13" s="5">
        <v>6842301617.7415037</v>
      </c>
      <c r="J13" t="s">
        <v>267</v>
      </c>
      <c r="K13">
        <f t="shared" ref="K13:K14" si="0">G13</f>
        <v>1853357810.7593353</v>
      </c>
      <c r="L13">
        <f>H13</f>
        <v>6842301617.7415037</v>
      </c>
    </row>
    <row r="14" spans="1:12" x14ac:dyDescent="0.25">
      <c r="A14" s="2">
        <v>22</v>
      </c>
      <c r="B14" s="3">
        <v>139400</v>
      </c>
      <c r="C14" s="2">
        <v>21</v>
      </c>
      <c r="D14" s="3">
        <v>325300</v>
      </c>
      <c r="E14" s="3"/>
      <c r="F14" s="5" t="s">
        <v>268</v>
      </c>
      <c r="G14" s="5">
        <v>659</v>
      </c>
      <c r="H14" s="5">
        <v>801</v>
      </c>
      <c r="J14" t="s">
        <v>268</v>
      </c>
      <c r="K14">
        <f t="shared" si="0"/>
        <v>659</v>
      </c>
      <c r="L14">
        <f t="shared" ref="L14" si="1">H14</f>
        <v>801</v>
      </c>
    </row>
    <row r="15" spans="1:12" x14ac:dyDescent="0.25">
      <c r="A15" s="2">
        <v>24</v>
      </c>
      <c r="B15" s="3">
        <v>129900</v>
      </c>
      <c r="C15" s="2">
        <v>23</v>
      </c>
      <c r="D15" s="3">
        <v>230000</v>
      </c>
      <c r="E15" s="3"/>
      <c r="F15" s="5" t="s">
        <v>269</v>
      </c>
      <c r="G15" s="5">
        <v>0</v>
      </c>
      <c r="H15" s="5"/>
      <c r="J15" t="s">
        <v>294</v>
      </c>
      <c r="K15">
        <f>SQRT(K13)/SQRT(K14)</f>
        <v>1677.0149300192104</v>
      </c>
      <c r="L15">
        <f>SQRT(L13)/SQRT(L14)</f>
        <v>2922.7041028960703</v>
      </c>
    </row>
    <row r="16" spans="1:12" x14ac:dyDescent="0.25">
      <c r="A16" s="2">
        <v>25</v>
      </c>
      <c r="B16" s="3">
        <v>154000</v>
      </c>
      <c r="C16" s="2">
        <v>26</v>
      </c>
      <c r="D16" s="3">
        <v>256300</v>
      </c>
      <c r="E16" s="3"/>
      <c r="F16" s="5" t="s">
        <v>270</v>
      </c>
      <c r="G16" s="5">
        <v>1249</v>
      </c>
      <c r="H16" s="5"/>
      <c r="J16" t="s">
        <v>295</v>
      </c>
      <c r="K16">
        <f>K15*G21</f>
        <v>3290.0771163751006</v>
      </c>
      <c r="L16">
        <f>L15*G21</f>
        <v>5733.95126945222</v>
      </c>
    </row>
    <row r="17" spans="1:12" x14ac:dyDescent="0.25">
      <c r="A17" s="2">
        <v>27</v>
      </c>
      <c r="B17" s="3">
        <v>134800</v>
      </c>
      <c r="C17" s="2">
        <v>28</v>
      </c>
      <c r="D17" s="3">
        <v>306000</v>
      </c>
      <c r="E17" s="3"/>
      <c r="F17" s="5" t="s">
        <v>271</v>
      </c>
      <c r="G17" s="5">
        <v>-24.749305137101967</v>
      </c>
      <c r="H17" s="5"/>
      <c r="J17" t="s">
        <v>296</v>
      </c>
      <c r="K17">
        <f>K15*G21</f>
        <v>3290.0771163751006</v>
      </c>
      <c r="L17">
        <f>L15*G21</f>
        <v>5733.95126945222</v>
      </c>
    </row>
    <row r="18" spans="1:12" x14ac:dyDescent="0.25">
      <c r="A18" s="2">
        <v>29</v>
      </c>
      <c r="B18" s="3">
        <v>207500</v>
      </c>
      <c r="C18" s="2">
        <v>33</v>
      </c>
      <c r="D18" s="3">
        <v>179900</v>
      </c>
      <c r="E18" s="3"/>
      <c r="F18" s="5" t="s">
        <v>272</v>
      </c>
      <c r="G18" s="5">
        <v>1.1558136958123486E-110</v>
      </c>
      <c r="H18" s="5"/>
    </row>
    <row r="19" spans="1:12" x14ac:dyDescent="0.25">
      <c r="A19" s="2">
        <v>30</v>
      </c>
      <c r="B19" s="3">
        <v>68500</v>
      </c>
      <c r="C19" s="2">
        <v>35</v>
      </c>
      <c r="D19" s="3">
        <v>277500</v>
      </c>
      <c r="E19" s="3"/>
      <c r="F19" s="5" t="s">
        <v>273</v>
      </c>
      <c r="G19" s="5">
        <v>1.6460745291531726</v>
      </c>
      <c r="H19" s="5"/>
    </row>
    <row r="20" spans="1:12" x14ac:dyDescent="0.25">
      <c r="A20" s="2">
        <v>31</v>
      </c>
      <c r="B20" s="3">
        <v>40000</v>
      </c>
      <c r="C20" s="2">
        <v>36</v>
      </c>
      <c r="D20" s="3">
        <v>309000</v>
      </c>
      <c r="E20" s="3"/>
      <c r="F20" s="5" t="s">
        <v>274</v>
      </c>
      <c r="G20" s="5">
        <v>2.3116273916246973E-110</v>
      </c>
      <c r="H20" s="5"/>
    </row>
    <row r="21" spans="1:12" ht="15.75" thickBot="1" x14ac:dyDescent="0.3">
      <c r="A21" s="2">
        <v>32</v>
      </c>
      <c r="B21" s="3">
        <v>149350</v>
      </c>
      <c r="C21" s="2">
        <v>40</v>
      </c>
      <c r="D21" s="3">
        <v>82000</v>
      </c>
      <c r="E21" s="3"/>
      <c r="F21" s="6" t="s">
        <v>275</v>
      </c>
      <c r="G21" s="6">
        <v>1.9618651315986866</v>
      </c>
      <c r="H21" s="6"/>
    </row>
    <row r="22" spans="1:12" x14ac:dyDescent="0.25">
      <c r="A22" s="2">
        <v>34</v>
      </c>
      <c r="B22" s="3">
        <v>165500</v>
      </c>
      <c r="C22" s="2">
        <v>41</v>
      </c>
      <c r="D22" s="3">
        <v>160000</v>
      </c>
      <c r="E22" s="3"/>
      <c r="F22" s="5" t="s">
        <v>283</v>
      </c>
      <c r="G22">
        <f>G14+H14</f>
        <v>1460</v>
      </c>
    </row>
    <row r="23" spans="1:12" x14ac:dyDescent="0.25">
      <c r="A23" s="2">
        <v>37</v>
      </c>
      <c r="B23" s="3">
        <v>145000</v>
      </c>
      <c r="C23" s="2">
        <v>46</v>
      </c>
      <c r="D23" s="3">
        <v>319900</v>
      </c>
      <c r="E23" s="3"/>
      <c r="F23" s="5" t="s">
        <v>277</v>
      </c>
      <c r="G23">
        <f>H12-G12</f>
        <v>83396.632763673639</v>
      </c>
    </row>
    <row r="24" spans="1:12" x14ac:dyDescent="0.25">
      <c r="A24" s="2">
        <v>38</v>
      </c>
      <c r="B24" s="3">
        <v>153000</v>
      </c>
      <c r="C24" s="2">
        <v>48</v>
      </c>
      <c r="D24" s="3">
        <v>249700</v>
      </c>
      <c r="E24" s="3"/>
      <c r="F24" s="5" t="s">
        <v>308</v>
      </c>
      <c r="G24">
        <f>SQRT((G13/G14)+(H13/H14))</f>
        <v>3369.6555237283324</v>
      </c>
    </row>
    <row r="25" spans="1:12" x14ac:dyDescent="0.25">
      <c r="A25" s="2">
        <v>39</v>
      </c>
      <c r="B25" s="3">
        <v>109000</v>
      </c>
      <c r="C25" s="2">
        <v>49</v>
      </c>
      <c r="D25" s="3">
        <v>113000</v>
      </c>
      <c r="E25" s="3"/>
      <c r="F25" s="5" t="s">
        <v>279</v>
      </c>
      <c r="G25">
        <f>G21*G24</f>
        <v>6610.8096775015256</v>
      </c>
    </row>
    <row r="26" spans="1:12" x14ac:dyDescent="0.25">
      <c r="A26" s="2">
        <v>42</v>
      </c>
      <c r="B26" s="3">
        <v>170000</v>
      </c>
      <c r="C26" s="2">
        <v>51</v>
      </c>
      <c r="D26" s="3">
        <v>177000</v>
      </c>
      <c r="E26" s="3"/>
      <c r="F26" s="5" t="s">
        <v>280</v>
      </c>
      <c r="G26">
        <f>G23+G25</f>
        <v>90007.442441175168</v>
      </c>
    </row>
    <row r="27" spans="1:12" x14ac:dyDescent="0.25">
      <c r="A27" s="2">
        <v>43</v>
      </c>
      <c r="B27" s="3">
        <v>144000</v>
      </c>
      <c r="C27" s="2">
        <v>56</v>
      </c>
      <c r="D27" s="3">
        <v>180500</v>
      </c>
      <c r="E27" s="3"/>
      <c r="F27" s="5" t="s">
        <v>281</v>
      </c>
      <c r="G27">
        <f>G23-G25</f>
        <v>76785.823086172109</v>
      </c>
    </row>
    <row r="28" spans="1:12" x14ac:dyDescent="0.25">
      <c r="A28" s="2">
        <v>44</v>
      </c>
      <c r="B28" s="3">
        <v>130250</v>
      </c>
      <c r="C28" s="2">
        <v>57</v>
      </c>
      <c r="D28" s="3">
        <v>172500</v>
      </c>
      <c r="E28" s="3"/>
      <c r="F28" t="s">
        <v>298</v>
      </c>
    </row>
    <row r="29" spans="1:12" x14ac:dyDescent="0.25">
      <c r="A29" s="2">
        <v>45</v>
      </c>
      <c r="B29" s="3">
        <v>141000</v>
      </c>
      <c r="C29" s="2">
        <v>58</v>
      </c>
      <c r="D29" s="3">
        <v>196500</v>
      </c>
      <c r="E29" s="3"/>
      <c r="F29" t="s">
        <v>299</v>
      </c>
    </row>
    <row r="30" spans="1:12" x14ac:dyDescent="0.25">
      <c r="A30" s="2">
        <v>47</v>
      </c>
      <c r="B30" s="3">
        <v>239686</v>
      </c>
      <c r="C30" s="2">
        <v>59</v>
      </c>
      <c r="D30" s="3">
        <v>438780</v>
      </c>
      <c r="E30" s="3"/>
      <c r="F30" t="s">
        <v>311</v>
      </c>
    </row>
    <row r="31" spans="1:12" x14ac:dyDescent="0.25">
      <c r="A31" s="2">
        <v>50</v>
      </c>
      <c r="B31" s="3">
        <v>127000</v>
      </c>
      <c r="C31" s="2">
        <v>63</v>
      </c>
      <c r="D31" s="3">
        <v>202500</v>
      </c>
      <c r="E31" s="3"/>
    </row>
    <row r="32" spans="1:12" x14ac:dyDescent="0.25">
      <c r="A32" s="2">
        <v>52</v>
      </c>
      <c r="B32" s="3">
        <v>114500</v>
      </c>
      <c r="C32" s="2">
        <v>64</v>
      </c>
      <c r="D32" s="3">
        <v>140000</v>
      </c>
      <c r="E32" s="3"/>
    </row>
    <row r="33" spans="1:5" x14ac:dyDescent="0.25">
      <c r="A33" s="2">
        <v>53</v>
      </c>
      <c r="B33" s="3">
        <v>110000</v>
      </c>
      <c r="C33" s="2">
        <v>65</v>
      </c>
      <c r="D33" s="3">
        <v>219500</v>
      </c>
      <c r="E33" s="3"/>
    </row>
    <row r="34" spans="1:5" x14ac:dyDescent="0.25">
      <c r="A34" s="2">
        <v>54</v>
      </c>
      <c r="B34" s="3">
        <v>385000</v>
      </c>
      <c r="C34" s="2">
        <v>66</v>
      </c>
      <c r="D34" s="3">
        <v>317000</v>
      </c>
      <c r="E34" s="3"/>
    </row>
    <row r="35" spans="1:5" x14ac:dyDescent="0.25">
      <c r="A35" s="2">
        <v>55</v>
      </c>
      <c r="B35" s="3">
        <v>130000</v>
      </c>
      <c r="C35" s="2">
        <v>67</v>
      </c>
      <c r="D35" s="3">
        <v>180000</v>
      </c>
      <c r="E35" s="3"/>
    </row>
    <row r="36" spans="1:5" x14ac:dyDescent="0.25">
      <c r="A36" s="2">
        <v>60</v>
      </c>
      <c r="B36" s="3">
        <v>124900</v>
      </c>
      <c r="C36" s="2">
        <v>68</v>
      </c>
      <c r="D36" s="3">
        <v>226000</v>
      </c>
      <c r="E36" s="3"/>
    </row>
    <row r="37" spans="1:5" x14ac:dyDescent="0.25">
      <c r="A37" s="2">
        <v>61</v>
      </c>
      <c r="B37" s="3">
        <v>158000</v>
      </c>
      <c r="C37" s="2">
        <v>70</v>
      </c>
      <c r="D37" s="3">
        <v>225000</v>
      </c>
      <c r="E37" s="3"/>
    </row>
    <row r="38" spans="1:5" x14ac:dyDescent="0.25">
      <c r="A38" s="2">
        <v>62</v>
      </c>
      <c r="B38" s="3">
        <v>101000</v>
      </c>
      <c r="C38" s="2">
        <v>71</v>
      </c>
      <c r="D38" s="3">
        <v>244000</v>
      </c>
      <c r="E38" s="3"/>
    </row>
    <row r="39" spans="1:5" x14ac:dyDescent="0.25">
      <c r="A39" s="2">
        <v>69</v>
      </c>
      <c r="B39" s="3">
        <v>80000</v>
      </c>
      <c r="C39" s="2">
        <v>73</v>
      </c>
      <c r="D39" s="3">
        <v>185000</v>
      </c>
      <c r="E39" s="3"/>
    </row>
    <row r="40" spans="1:5" x14ac:dyDescent="0.25">
      <c r="A40" s="2">
        <v>72</v>
      </c>
      <c r="B40" s="3">
        <v>129500</v>
      </c>
      <c r="C40" s="2">
        <v>75</v>
      </c>
      <c r="D40" s="3">
        <v>107400</v>
      </c>
      <c r="E40" s="3"/>
    </row>
    <row r="41" spans="1:5" x14ac:dyDescent="0.25">
      <c r="A41" s="2">
        <v>74</v>
      </c>
      <c r="B41" s="3">
        <v>144900</v>
      </c>
      <c r="C41" s="2">
        <v>79</v>
      </c>
      <c r="D41" s="3">
        <v>136500</v>
      </c>
      <c r="E41" s="3"/>
    </row>
    <row r="42" spans="1:5" x14ac:dyDescent="0.25">
      <c r="A42" s="2">
        <v>76</v>
      </c>
      <c r="B42" s="3">
        <v>91000</v>
      </c>
      <c r="C42" s="2">
        <v>81</v>
      </c>
      <c r="D42" s="3">
        <v>193500</v>
      </c>
      <c r="E42" s="3"/>
    </row>
    <row r="43" spans="1:5" x14ac:dyDescent="0.25">
      <c r="A43" s="2">
        <v>77</v>
      </c>
      <c r="B43" s="3">
        <v>135750</v>
      </c>
      <c r="C43" s="2">
        <v>82</v>
      </c>
      <c r="D43" s="3">
        <v>153500</v>
      </c>
      <c r="E43" s="3"/>
    </row>
    <row r="44" spans="1:5" x14ac:dyDescent="0.25">
      <c r="A44" s="2">
        <v>78</v>
      </c>
      <c r="B44" s="3">
        <v>127000</v>
      </c>
      <c r="C44" s="2">
        <v>83</v>
      </c>
      <c r="D44" s="3">
        <v>245000</v>
      </c>
      <c r="E44" s="3"/>
    </row>
    <row r="45" spans="1:5" x14ac:dyDescent="0.25">
      <c r="A45" s="2">
        <v>80</v>
      </c>
      <c r="B45" s="3">
        <v>110000</v>
      </c>
      <c r="C45" s="2">
        <v>85</v>
      </c>
      <c r="D45" s="3">
        <v>168500</v>
      </c>
      <c r="E45" s="3"/>
    </row>
    <row r="46" spans="1:5" x14ac:dyDescent="0.25">
      <c r="A46" s="2">
        <v>84</v>
      </c>
      <c r="B46" s="3">
        <v>126500</v>
      </c>
      <c r="C46" s="2">
        <v>86</v>
      </c>
      <c r="D46" s="3">
        <v>260000</v>
      </c>
      <c r="E46" s="3"/>
    </row>
    <row r="47" spans="1:5" x14ac:dyDescent="0.25">
      <c r="A47" s="2">
        <v>89</v>
      </c>
      <c r="B47" s="3">
        <v>85000</v>
      </c>
      <c r="C47" s="2">
        <v>87</v>
      </c>
      <c r="D47" s="3">
        <v>174000</v>
      </c>
      <c r="E47" s="3"/>
    </row>
    <row r="48" spans="1:5" x14ac:dyDescent="0.25">
      <c r="A48" s="2">
        <v>90</v>
      </c>
      <c r="B48" s="3">
        <v>123600</v>
      </c>
      <c r="C48" s="2">
        <v>88</v>
      </c>
      <c r="D48" s="3">
        <v>164500</v>
      </c>
      <c r="E48" s="3"/>
    </row>
    <row r="49" spans="1:5" x14ac:dyDescent="0.25">
      <c r="A49" s="2">
        <v>91</v>
      </c>
      <c r="B49" s="3">
        <v>109900</v>
      </c>
      <c r="C49" s="2">
        <v>94</v>
      </c>
      <c r="D49" s="3">
        <v>133900</v>
      </c>
      <c r="E49" s="3"/>
    </row>
    <row r="50" spans="1:5" x14ac:dyDescent="0.25">
      <c r="A50" s="2">
        <v>92</v>
      </c>
      <c r="B50" s="3">
        <v>98600</v>
      </c>
      <c r="C50" s="2">
        <v>95</v>
      </c>
      <c r="D50" s="3">
        <v>204750</v>
      </c>
      <c r="E50" s="3"/>
    </row>
    <row r="51" spans="1:5" x14ac:dyDescent="0.25">
      <c r="A51" s="2">
        <v>93</v>
      </c>
      <c r="B51" s="3">
        <v>163500</v>
      </c>
      <c r="C51" s="2">
        <v>96</v>
      </c>
      <c r="D51" s="3">
        <v>185000</v>
      </c>
      <c r="E51" s="3"/>
    </row>
    <row r="52" spans="1:5" x14ac:dyDescent="0.25">
      <c r="A52" s="2">
        <v>98</v>
      </c>
      <c r="B52" s="3">
        <v>94750</v>
      </c>
      <c r="C52" s="2">
        <v>97</v>
      </c>
      <c r="D52" s="3">
        <v>214000</v>
      </c>
      <c r="E52" s="3"/>
    </row>
    <row r="53" spans="1:5" x14ac:dyDescent="0.25">
      <c r="A53" s="2">
        <v>99</v>
      </c>
      <c r="B53" s="3">
        <v>83000</v>
      </c>
      <c r="C53" s="2">
        <v>101</v>
      </c>
      <c r="D53" s="3">
        <v>205000</v>
      </c>
      <c r="E53" s="3"/>
    </row>
    <row r="54" spans="1:5" x14ac:dyDescent="0.25">
      <c r="A54" s="2">
        <v>100</v>
      </c>
      <c r="B54" s="3">
        <v>128950</v>
      </c>
      <c r="C54" s="2">
        <v>102</v>
      </c>
      <c r="D54" s="3">
        <v>178000</v>
      </c>
      <c r="E54" s="3"/>
    </row>
    <row r="55" spans="1:5" x14ac:dyDescent="0.25">
      <c r="A55" s="2">
        <v>105</v>
      </c>
      <c r="B55" s="3">
        <v>169500</v>
      </c>
      <c r="C55" s="2">
        <v>103</v>
      </c>
      <c r="D55" s="3">
        <v>118964</v>
      </c>
      <c r="E55" s="3"/>
    </row>
    <row r="56" spans="1:5" x14ac:dyDescent="0.25">
      <c r="A56" s="2">
        <v>107</v>
      </c>
      <c r="B56" s="3">
        <v>100000</v>
      </c>
      <c r="C56" s="2">
        <v>104</v>
      </c>
      <c r="D56" s="3">
        <v>198900</v>
      </c>
      <c r="E56" s="3"/>
    </row>
    <row r="57" spans="1:5" x14ac:dyDescent="0.25">
      <c r="A57" s="2">
        <v>108</v>
      </c>
      <c r="B57" s="3">
        <v>115000</v>
      </c>
      <c r="C57" s="2">
        <v>106</v>
      </c>
      <c r="D57" s="3">
        <v>250000</v>
      </c>
      <c r="E57" s="3"/>
    </row>
    <row r="58" spans="1:5" x14ac:dyDescent="0.25">
      <c r="A58" s="2">
        <v>117</v>
      </c>
      <c r="B58" s="3">
        <v>139000</v>
      </c>
      <c r="C58" s="2">
        <v>109</v>
      </c>
      <c r="D58" s="3">
        <v>115000</v>
      </c>
      <c r="E58" s="3"/>
    </row>
    <row r="59" spans="1:5" x14ac:dyDescent="0.25">
      <c r="A59" s="2">
        <v>118</v>
      </c>
      <c r="B59" s="3">
        <v>155000</v>
      </c>
      <c r="C59" s="2">
        <v>110</v>
      </c>
      <c r="D59" s="3">
        <v>190000</v>
      </c>
      <c r="E59" s="3"/>
    </row>
    <row r="60" spans="1:5" x14ac:dyDescent="0.25">
      <c r="A60" s="2">
        <v>121</v>
      </c>
      <c r="B60" s="3">
        <v>180000</v>
      </c>
      <c r="C60" s="2">
        <v>111</v>
      </c>
      <c r="D60" s="3">
        <v>136900</v>
      </c>
      <c r="E60" s="3"/>
    </row>
    <row r="61" spans="1:5" x14ac:dyDescent="0.25">
      <c r="A61" s="2">
        <v>122</v>
      </c>
      <c r="B61" s="3">
        <v>100000</v>
      </c>
      <c r="C61" s="2">
        <v>112</v>
      </c>
      <c r="D61" s="3">
        <v>180000</v>
      </c>
      <c r="E61" s="3"/>
    </row>
    <row r="62" spans="1:5" x14ac:dyDescent="0.25">
      <c r="A62" s="2">
        <v>123</v>
      </c>
      <c r="B62" s="3">
        <v>136000</v>
      </c>
      <c r="C62" s="2">
        <v>113</v>
      </c>
      <c r="D62" s="3">
        <v>383970</v>
      </c>
      <c r="E62" s="3"/>
    </row>
    <row r="63" spans="1:5" x14ac:dyDescent="0.25">
      <c r="A63" s="2">
        <v>126</v>
      </c>
      <c r="B63" s="3">
        <v>84500</v>
      </c>
      <c r="C63" s="2">
        <v>114</v>
      </c>
      <c r="D63" s="3">
        <v>217000</v>
      </c>
      <c r="E63" s="3"/>
    </row>
    <row r="64" spans="1:5" x14ac:dyDescent="0.25">
      <c r="A64" s="2">
        <v>128</v>
      </c>
      <c r="B64" s="3">
        <v>87000</v>
      </c>
      <c r="C64" s="2">
        <v>115</v>
      </c>
      <c r="D64" s="3">
        <v>259500</v>
      </c>
      <c r="E64" s="3"/>
    </row>
    <row r="65" spans="1:5" x14ac:dyDescent="0.25">
      <c r="A65" s="2">
        <v>129</v>
      </c>
      <c r="B65" s="3">
        <v>155000</v>
      </c>
      <c r="C65" s="2">
        <v>116</v>
      </c>
      <c r="D65" s="3">
        <v>176000</v>
      </c>
      <c r="E65" s="3"/>
    </row>
    <row r="66" spans="1:5" x14ac:dyDescent="0.25">
      <c r="A66" s="2">
        <v>130</v>
      </c>
      <c r="B66" s="3">
        <v>150000</v>
      </c>
      <c r="C66" s="2">
        <v>119</v>
      </c>
      <c r="D66" s="3">
        <v>320000</v>
      </c>
      <c r="E66" s="3"/>
    </row>
    <row r="67" spans="1:5" x14ac:dyDescent="0.25">
      <c r="A67" s="2">
        <v>133</v>
      </c>
      <c r="B67" s="3">
        <v>150750</v>
      </c>
      <c r="C67" s="2">
        <v>120</v>
      </c>
      <c r="D67" s="3">
        <v>163990</v>
      </c>
      <c r="E67" s="3"/>
    </row>
    <row r="68" spans="1:5" x14ac:dyDescent="0.25">
      <c r="A68" s="2">
        <v>141</v>
      </c>
      <c r="B68" s="3">
        <v>115000</v>
      </c>
      <c r="C68" s="2">
        <v>124</v>
      </c>
      <c r="D68" s="3">
        <v>153900</v>
      </c>
      <c r="E68" s="3"/>
    </row>
    <row r="69" spans="1:5" x14ac:dyDescent="0.25">
      <c r="A69" s="2">
        <v>147</v>
      </c>
      <c r="B69" s="3">
        <v>105000</v>
      </c>
      <c r="C69" s="2">
        <v>125</v>
      </c>
      <c r="D69" s="3">
        <v>181000</v>
      </c>
      <c r="E69" s="3"/>
    </row>
    <row r="70" spans="1:5" x14ac:dyDescent="0.25">
      <c r="A70" s="2">
        <v>149</v>
      </c>
      <c r="B70" s="3">
        <v>141000</v>
      </c>
      <c r="C70" s="2">
        <v>127</v>
      </c>
      <c r="D70" s="3">
        <v>128000</v>
      </c>
      <c r="E70" s="3"/>
    </row>
    <row r="71" spans="1:5" x14ac:dyDescent="0.25">
      <c r="A71" s="2">
        <v>150</v>
      </c>
      <c r="B71" s="3">
        <v>115000</v>
      </c>
      <c r="C71" s="2">
        <v>131</v>
      </c>
      <c r="D71" s="3">
        <v>226000</v>
      </c>
      <c r="E71" s="3"/>
    </row>
    <row r="72" spans="1:5" x14ac:dyDescent="0.25">
      <c r="A72" s="2">
        <v>151</v>
      </c>
      <c r="B72" s="3">
        <v>122000</v>
      </c>
      <c r="C72" s="2">
        <v>132</v>
      </c>
      <c r="D72" s="3">
        <v>244000</v>
      </c>
      <c r="E72" s="3"/>
    </row>
    <row r="73" spans="1:5" x14ac:dyDescent="0.25">
      <c r="A73" s="2">
        <v>154</v>
      </c>
      <c r="B73" s="3">
        <v>235000</v>
      </c>
      <c r="C73" s="2">
        <v>134</v>
      </c>
      <c r="D73" s="3">
        <v>220000</v>
      </c>
      <c r="E73" s="3"/>
    </row>
    <row r="74" spans="1:5" x14ac:dyDescent="0.25">
      <c r="A74" s="2">
        <v>155</v>
      </c>
      <c r="B74" s="3">
        <v>125000</v>
      </c>
      <c r="C74" s="2">
        <v>135</v>
      </c>
      <c r="D74" s="3">
        <v>180000</v>
      </c>
      <c r="E74" s="3"/>
    </row>
    <row r="75" spans="1:5" x14ac:dyDescent="0.25">
      <c r="A75" s="2">
        <v>156</v>
      </c>
      <c r="B75" s="3">
        <v>79000</v>
      </c>
      <c r="C75" s="2">
        <v>136</v>
      </c>
      <c r="D75" s="3">
        <v>174000</v>
      </c>
      <c r="E75" s="3"/>
    </row>
    <row r="76" spans="1:5" x14ac:dyDescent="0.25">
      <c r="A76" s="2">
        <v>157</v>
      </c>
      <c r="B76" s="3">
        <v>109500</v>
      </c>
      <c r="C76" s="2">
        <v>137</v>
      </c>
      <c r="D76" s="3">
        <v>143000</v>
      </c>
      <c r="E76" s="3"/>
    </row>
    <row r="77" spans="1:5" x14ac:dyDescent="0.25">
      <c r="A77" s="2">
        <v>164</v>
      </c>
      <c r="B77" s="3">
        <v>103200</v>
      </c>
      <c r="C77" s="2">
        <v>138</v>
      </c>
      <c r="D77" s="3">
        <v>171000</v>
      </c>
      <c r="E77" s="3"/>
    </row>
    <row r="78" spans="1:5" x14ac:dyDescent="0.25">
      <c r="A78" s="2">
        <v>167</v>
      </c>
      <c r="B78" s="3">
        <v>190000</v>
      </c>
      <c r="C78" s="2">
        <v>139</v>
      </c>
      <c r="D78" s="3">
        <v>230000</v>
      </c>
      <c r="E78" s="3"/>
    </row>
    <row r="79" spans="1:5" x14ac:dyDescent="0.25">
      <c r="A79" s="2">
        <v>168</v>
      </c>
      <c r="B79" s="3">
        <v>325624</v>
      </c>
      <c r="C79" s="2">
        <v>140</v>
      </c>
      <c r="D79" s="3">
        <v>231500</v>
      </c>
      <c r="E79" s="3"/>
    </row>
    <row r="80" spans="1:5" x14ac:dyDescent="0.25">
      <c r="A80" s="2">
        <v>171</v>
      </c>
      <c r="B80" s="3">
        <v>128500</v>
      </c>
      <c r="C80" s="2">
        <v>142</v>
      </c>
      <c r="D80" s="3">
        <v>260000</v>
      </c>
      <c r="E80" s="3"/>
    </row>
    <row r="81" spans="1:5" x14ac:dyDescent="0.25">
      <c r="A81" s="2">
        <v>172</v>
      </c>
      <c r="B81" s="3">
        <v>215000</v>
      </c>
      <c r="C81" s="2">
        <v>143</v>
      </c>
      <c r="D81" s="3">
        <v>166000</v>
      </c>
      <c r="E81" s="3"/>
    </row>
    <row r="82" spans="1:5" x14ac:dyDescent="0.25">
      <c r="A82" s="2">
        <v>174</v>
      </c>
      <c r="B82" s="3">
        <v>163000</v>
      </c>
      <c r="C82" s="2">
        <v>144</v>
      </c>
      <c r="D82" s="3">
        <v>204000</v>
      </c>
      <c r="E82" s="3"/>
    </row>
    <row r="83" spans="1:5" x14ac:dyDescent="0.25">
      <c r="A83" s="2">
        <v>180</v>
      </c>
      <c r="B83" s="3">
        <v>100000</v>
      </c>
      <c r="C83" s="2">
        <v>145</v>
      </c>
      <c r="D83" s="3">
        <v>125000</v>
      </c>
      <c r="E83" s="3"/>
    </row>
    <row r="84" spans="1:5" x14ac:dyDescent="0.25">
      <c r="A84" s="2">
        <v>182</v>
      </c>
      <c r="B84" s="3">
        <v>200100</v>
      </c>
      <c r="C84" s="2">
        <v>146</v>
      </c>
      <c r="D84" s="3">
        <v>130000</v>
      </c>
      <c r="E84" s="3"/>
    </row>
    <row r="85" spans="1:5" x14ac:dyDescent="0.25">
      <c r="A85" s="2">
        <v>183</v>
      </c>
      <c r="B85" s="3">
        <v>120000</v>
      </c>
      <c r="C85" s="2">
        <v>148</v>
      </c>
      <c r="D85" s="3">
        <v>222500</v>
      </c>
      <c r="E85" s="3"/>
    </row>
    <row r="86" spans="1:5" x14ac:dyDescent="0.25">
      <c r="A86" s="2">
        <v>185</v>
      </c>
      <c r="B86" s="3">
        <v>127000</v>
      </c>
      <c r="C86" s="2">
        <v>152</v>
      </c>
      <c r="D86" s="3">
        <v>372402</v>
      </c>
      <c r="E86" s="3"/>
    </row>
    <row r="87" spans="1:5" x14ac:dyDescent="0.25">
      <c r="A87" s="2">
        <v>189</v>
      </c>
      <c r="B87" s="3">
        <v>153337</v>
      </c>
      <c r="C87" s="2">
        <v>153</v>
      </c>
      <c r="D87" s="3">
        <v>190000</v>
      </c>
      <c r="E87" s="3"/>
    </row>
    <row r="88" spans="1:5" x14ac:dyDescent="0.25">
      <c r="A88" s="2">
        <v>190</v>
      </c>
      <c r="B88" s="3">
        <v>286000</v>
      </c>
      <c r="C88" s="2">
        <v>158</v>
      </c>
      <c r="D88" s="3">
        <v>269500</v>
      </c>
      <c r="E88" s="3"/>
    </row>
    <row r="89" spans="1:5" x14ac:dyDescent="0.25">
      <c r="A89" s="2">
        <v>192</v>
      </c>
      <c r="B89" s="3">
        <v>184000</v>
      </c>
      <c r="C89" s="2">
        <v>159</v>
      </c>
      <c r="D89" s="3">
        <v>254900</v>
      </c>
      <c r="E89" s="3"/>
    </row>
    <row r="90" spans="1:5" x14ac:dyDescent="0.25">
      <c r="A90" s="2">
        <v>195</v>
      </c>
      <c r="B90" s="3">
        <v>127000</v>
      </c>
      <c r="C90" s="2">
        <v>160</v>
      </c>
      <c r="D90" s="3">
        <v>320000</v>
      </c>
      <c r="E90" s="3"/>
    </row>
    <row r="91" spans="1:5" x14ac:dyDescent="0.25">
      <c r="A91" s="2">
        <v>199</v>
      </c>
      <c r="B91" s="3">
        <v>104000</v>
      </c>
      <c r="C91" s="2">
        <v>161</v>
      </c>
      <c r="D91" s="3">
        <v>162500</v>
      </c>
      <c r="E91" s="3"/>
    </row>
    <row r="92" spans="1:5" x14ac:dyDescent="0.25">
      <c r="A92" s="2">
        <v>204</v>
      </c>
      <c r="B92" s="3">
        <v>149000</v>
      </c>
      <c r="C92" s="2">
        <v>162</v>
      </c>
      <c r="D92" s="3">
        <v>412500</v>
      </c>
      <c r="E92" s="3"/>
    </row>
    <row r="93" spans="1:5" x14ac:dyDescent="0.25">
      <c r="A93" s="2">
        <v>205</v>
      </c>
      <c r="B93" s="3">
        <v>110000</v>
      </c>
      <c r="C93" s="2">
        <v>163</v>
      </c>
      <c r="D93" s="3">
        <v>220000</v>
      </c>
      <c r="E93" s="3"/>
    </row>
    <row r="94" spans="1:5" x14ac:dyDescent="0.25">
      <c r="A94" s="2">
        <v>207</v>
      </c>
      <c r="B94" s="3">
        <v>143900</v>
      </c>
      <c r="C94" s="2">
        <v>165</v>
      </c>
      <c r="D94" s="3">
        <v>152000</v>
      </c>
      <c r="E94" s="3"/>
    </row>
    <row r="95" spans="1:5" x14ac:dyDescent="0.25">
      <c r="A95" s="2">
        <v>208</v>
      </c>
      <c r="B95" s="3">
        <v>141000</v>
      </c>
      <c r="C95" s="2">
        <v>166</v>
      </c>
      <c r="D95" s="3">
        <v>127500</v>
      </c>
      <c r="E95" s="3"/>
    </row>
    <row r="96" spans="1:5" x14ac:dyDescent="0.25">
      <c r="A96" s="2">
        <v>210</v>
      </c>
      <c r="B96" s="3">
        <v>145000</v>
      </c>
      <c r="C96" s="2">
        <v>169</v>
      </c>
      <c r="D96" s="3">
        <v>183500</v>
      </c>
      <c r="E96" s="3"/>
    </row>
    <row r="97" spans="1:5" x14ac:dyDescent="0.25">
      <c r="A97" s="2">
        <v>211</v>
      </c>
      <c r="B97" s="3">
        <v>98000</v>
      </c>
      <c r="C97" s="2">
        <v>170</v>
      </c>
      <c r="D97" s="3">
        <v>228000</v>
      </c>
      <c r="E97" s="3"/>
    </row>
    <row r="98" spans="1:5" x14ac:dyDescent="0.25">
      <c r="A98" s="2">
        <v>214</v>
      </c>
      <c r="B98" s="3">
        <v>156000</v>
      </c>
      <c r="C98" s="2">
        <v>173</v>
      </c>
      <c r="D98" s="3">
        <v>239000</v>
      </c>
      <c r="E98" s="3"/>
    </row>
    <row r="99" spans="1:5" x14ac:dyDescent="0.25">
      <c r="A99" s="2">
        <v>215</v>
      </c>
      <c r="B99" s="3">
        <v>161750</v>
      </c>
      <c r="C99" s="2">
        <v>175</v>
      </c>
      <c r="D99" s="3">
        <v>184000</v>
      </c>
      <c r="E99" s="3"/>
    </row>
    <row r="100" spans="1:5" x14ac:dyDescent="0.25">
      <c r="A100" s="2">
        <v>216</v>
      </c>
      <c r="B100" s="3">
        <v>134450</v>
      </c>
      <c r="C100" s="2">
        <v>176</v>
      </c>
      <c r="D100" s="3">
        <v>243000</v>
      </c>
      <c r="E100" s="3"/>
    </row>
    <row r="101" spans="1:5" x14ac:dyDescent="0.25">
      <c r="A101" s="2">
        <v>218</v>
      </c>
      <c r="B101" s="3">
        <v>107000</v>
      </c>
      <c r="C101" s="2">
        <v>177</v>
      </c>
      <c r="D101" s="3">
        <v>211000</v>
      </c>
      <c r="E101" s="3"/>
    </row>
    <row r="102" spans="1:5" x14ac:dyDescent="0.25">
      <c r="A102" s="2">
        <v>219</v>
      </c>
      <c r="B102" s="3">
        <v>311500</v>
      </c>
      <c r="C102" s="2">
        <v>178</v>
      </c>
      <c r="D102" s="3">
        <v>172500</v>
      </c>
      <c r="E102" s="3"/>
    </row>
    <row r="103" spans="1:5" x14ac:dyDescent="0.25">
      <c r="A103" s="2">
        <v>224</v>
      </c>
      <c r="B103" s="3">
        <v>97000</v>
      </c>
      <c r="C103" s="2">
        <v>179</v>
      </c>
      <c r="D103" s="3">
        <v>501837</v>
      </c>
      <c r="E103" s="3"/>
    </row>
    <row r="104" spans="1:5" x14ac:dyDescent="0.25">
      <c r="A104" s="2">
        <v>228</v>
      </c>
      <c r="B104" s="3">
        <v>106000</v>
      </c>
      <c r="C104" s="2">
        <v>181</v>
      </c>
      <c r="D104" s="3">
        <v>177000</v>
      </c>
      <c r="E104" s="3"/>
    </row>
    <row r="105" spans="1:5" x14ac:dyDescent="0.25">
      <c r="A105" s="2">
        <v>229</v>
      </c>
      <c r="B105" s="3">
        <v>125000</v>
      </c>
      <c r="C105" s="2">
        <v>184</v>
      </c>
      <c r="D105" s="3">
        <v>200000</v>
      </c>
      <c r="E105" s="3"/>
    </row>
    <row r="106" spans="1:5" x14ac:dyDescent="0.25">
      <c r="A106" s="2">
        <v>231</v>
      </c>
      <c r="B106" s="3">
        <v>148000</v>
      </c>
      <c r="C106" s="2">
        <v>186</v>
      </c>
      <c r="D106" s="3">
        <v>475000</v>
      </c>
      <c r="E106" s="3"/>
    </row>
    <row r="107" spans="1:5" x14ac:dyDescent="0.25">
      <c r="A107" s="2">
        <v>233</v>
      </c>
      <c r="B107" s="3">
        <v>94500</v>
      </c>
      <c r="C107" s="2">
        <v>187</v>
      </c>
      <c r="D107" s="3">
        <v>173000</v>
      </c>
      <c r="E107" s="3"/>
    </row>
    <row r="108" spans="1:5" x14ac:dyDescent="0.25">
      <c r="A108" s="2">
        <v>234</v>
      </c>
      <c r="B108" s="3">
        <v>128200</v>
      </c>
      <c r="C108" s="2">
        <v>188</v>
      </c>
      <c r="D108" s="3">
        <v>135000</v>
      </c>
      <c r="E108" s="3"/>
    </row>
    <row r="109" spans="1:5" x14ac:dyDescent="0.25">
      <c r="A109" s="2">
        <v>236</v>
      </c>
      <c r="B109" s="3">
        <v>89500</v>
      </c>
      <c r="C109" s="2">
        <v>191</v>
      </c>
      <c r="D109" s="3">
        <v>315000</v>
      </c>
      <c r="E109" s="3"/>
    </row>
    <row r="110" spans="1:5" x14ac:dyDescent="0.25">
      <c r="A110" s="2">
        <v>240</v>
      </c>
      <c r="B110" s="3">
        <v>113000</v>
      </c>
      <c r="C110" s="2">
        <v>193</v>
      </c>
      <c r="D110" s="3">
        <v>192000</v>
      </c>
      <c r="E110" s="3"/>
    </row>
    <row r="111" spans="1:5" x14ac:dyDescent="0.25">
      <c r="A111" s="2">
        <v>242</v>
      </c>
      <c r="B111" s="3">
        <v>110500</v>
      </c>
      <c r="C111" s="2">
        <v>194</v>
      </c>
      <c r="D111" s="3">
        <v>130000</v>
      </c>
      <c r="E111" s="3"/>
    </row>
    <row r="112" spans="1:5" x14ac:dyDescent="0.25">
      <c r="A112" s="2">
        <v>243</v>
      </c>
      <c r="B112" s="3">
        <v>79000</v>
      </c>
      <c r="C112" s="2">
        <v>196</v>
      </c>
      <c r="D112" s="3">
        <v>148500</v>
      </c>
      <c r="E112" s="3"/>
    </row>
    <row r="113" spans="1:5" x14ac:dyDescent="0.25">
      <c r="A113" s="2">
        <v>244</v>
      </c>
      <c r="B113" s="3">
        <v>120000</v>
      </c>
      <c r="C113" s="2">
        <v>197</v>
      </c>
      <c r="D113" s="3">
        <v>311872</v>
      </c>
      <c r="E113" s="3"/>
    </row>
    <row r="114" spans="1:5" x14ac:dyDescent="0.25">
      <c r="A114" s="2">
        <v>248</v>
      </c>
      <c r="B114" s="3">
        <v>140000</v>
      </c>
      <c r="C114" s="2">
        <v>198</v>
      </c>
      <c r="D114" s="3">
        <v>235000</v>
      </c>
      <c r="E114" s="3"/>
    </row>
    <row r="115" spans="1:5" x14ac:dyDescent="0.25">
      <c r="A115" s="2">
        <v>251</v>
      </c>
      <c r="B115" s="3">
        <v>76500</v>
      </c>
      <c r="C115" s="2">
        <v>200</v>
      </c>
      <c r="D115" s="3">
        <v>274900</v>
      </c>
      <c r="E115" s="3"/>
    </row>
    <row r="116" spans="1:5" x14ac:dyDescent="0.25">
      <c r="A116" s="2">
        <v>255</v>
      </c>
      <c r="B116" s="3">
        <v>145000</v>
      </c>
      <c r="C116" s="2">
        <v>201</v>
      </c>
      <c r="D116" s="3">
        <v>140000</v>
      </c>
      <c r="E116" s="3"/>
    </row>
    <row r="117" spans="1:5" x14ac:dyDescent="0.25">
      <c r="A117" s="2">
        <v>260</v>
      </c>
      <c r="B117" s="3">
        <v>97000</v>
      </c>
      <c r="C117" s="2">
        <v>202</v>
      </c>
      <c r="D117" s="3">
        <v>171500</v>
      </c>
      <c r="E117" s="3"/>
    </row>
    <row r="118" spans="1:5" x14ac:dyDescent="0.25">
      <c r="A118" s="2">
        <v>261</v>
      </c>
      <c r="B118" s="3">
        <v>176000</v>
      </c>
      <c r="C118" s="2">
        <v>203</v>
      </c>
      <c r="D118" s="3">
        <v>112000</v>
      </c>
      <c r="E118" s="3"/>
    </row>
    <row r="119" spans="1:5" x14ac:dyDescent="0.25">
      <c r="A119" s="2">
        <v>263</v>
      </c>
      <c r="B119" s="3">
        <v>151000</v>
      </c>
      <c r="C119" s="2">
        <v>206</v>
      </c>
      <c r="D119" s="3">
        <v>180500</v>
      </c>
      <c r="E119" s="3"/>
    </row>
    <row r="120" spans="1:5" x14ac:dyDescent="0.25">
      <c r="A120" s="2">
        <v>264</v>
      </c>
      <c r="B120" s="3">
        <v>130000</v>
      </c>
      <c r="C120" s="2">
        <v>209</v>
      </c>
      <c r="D120" s="3">
        <v>277000</v>
      </c>
      <c r="E120" s="3"/>
    </row>
    <row r="121" spans="1:5" x14ac:dyDescent="0.25">
      <c r="A121" s="2">
        <v>265</v>
      </c>
      <c r="B121" s="3">
        <v>73000</v>
      </c>
      <c r="C121" s="2">
        <v>212</v>
      </c>
      <c r="D121" s="3">
        <v>186000</v>
      </c>
      <c r="E121" s="3"/>
    </row>
    <row r="122" spans="1:5" x14ac:dyDescent="0.25">
      <c r="A122" s="2">
        <v>269</v>
      </c>
      <c r="B122" s="3">
        <v>120500</v>
      </c>
      <c r="C122" s="2">
        <v>213</v>
      </c>
      <c r="D122" s="3">
        <v>252678</v>
      </c>
      <c r="E122" s="3"/>
    </row>
    <row r="123" spans="1:5" x14ac:dyDescent="0.25">
      <c r="A123" s="2">
        <v>270</v>
      </c>
      <c r="B123" s="3">
        <v>148000</v>
      </c>
      <c r="C123" s="2">
        <v>217</v>
      </c>
      <c r="D123" s="3">
        <v>210000</v>
      </c>
      <c r="E123" s="3"/>
    </row>
    <row r="124" spans="1:5" x14ac:dyDescent="0.25">
      <c r="A124" s="2">
        <v>272</v>
      </c>
      <c r="B124" s="3">
        <v>241500</v>
      </c>
      <c r="C124" s="2">
        <v>220</v>
      </c>
      <c r="D124" s="3">
        <v>167240</v>
      </c>
      <c r="E124" s="3"/>
    </row>
    <row r="125" spans="1:5" x14ac:dyDescent="0.25">
      <c r="A125" s="2">
        <v>275</v>
      </c>
      <c r="B125" s="3">
        <v>124500</v>
      </c>
      <c r="C125" s="2">
        <v>221</v>
      </c>
      <c r="D125" s="3">
        <v>204900</v>
      </c>
      <c r="E125" s="3"/>
    </row>
    <row r="126" spans="1:5" x14ac:dyDescent="0.25">
      <c r="A126" s="2">
        <v>278</v>
      </c>
      <c r="B126" s="3">
        <v>141000</v>
      </c>
      <c r="C126" s="2">
        <v>222</v>
      </c>
      <c r="D126" s="3">
        <v>200000</v>
      </c>
      <c r="E126" s="3"/>
    </row>
    <row r="127" spans="1:5" x14ac:dyDescent="0.25">
      <c r="A127" s="2">
        <v>287</v>
      </c>
      <c r="B127" s="3">
        <v>159000</v>
      </c>
      <c r="C127" s="2">
        <v>223</v>
      </c>
      <c r="D127" s="3">
        <v>179900</v>
      </c>
      <c r="E127" s="3"/>
    </row>
    <row r="128" spans="1:5" x14ac:dyDescent="0.25">
      <c r="A128" s="2">
        <v>288</v>
      </c>
      <c r="B128" s="3">
        <v>88000</v>
      </c>
      <c r="C128" s="2">
        <v>225</v>
      </c>
      <c r="D128" s="3">
        <v>386250</v>
      </c>
      <c r="E128" s="3"/>
    </row>
    <row r="129" spans="1:5" x14ac:dyDescent="0.25">
      <c r="A129" s="2">
        <v>289</v>
      </c>
      <c r="B129" s="3">
        <v>122000</v>
      </c>
      <c r="C129" s="2">
        <v>226</v>
      </c>
      <c r="D129" s="3">
        <v>112000</v>
      </c>
      <c r="E129" s="3"/>
    </row>
    <row r="130" spans="1:5" x14ac:dyDescent="0.25">
      <c r="A130" s="2">
        <v>290</v>
      </c>
      <c r="B130" s="3">
        <v>153575</v>
      </c>
      <c r="C130" s="2">
        <v>227</v>
      </c>
      <c r="D130" s="3">
        <v>290000</v>
      </c>
      <c r="E130" s="3"/>
    </row>
    <row r="131" spans="1:5" x14ac:dyDescent="0.25">
      <c r="A131" s="2">
        <v>293</v>
      </c>
      <c r="B131" s="3">
        <v>131000</v>
      </c>
      <c r="C131" s="2">
        <v>230</v>
      </c>
      <c r="D131" s="3">
        <v>192500</v>
      </c>
      <c r="E131" s="3"/>
    </row>
    <row r="132" spans="1:5" x14ac:dyDescent="0.25">
      <c r="A132" s="2">
        <v>295</v>
      </c>
      <c r="B132" s="3">
        <v>167000</v>
      </c>
      <c r="C132" s="2">
        <v>232</v>
      </c>
      <c r="D132" s="3">
        <v>403000</v>
      </c>
      <c r="E132" s="3"/>
    </row>
    <row r="133" spans="1:5" x14ac:dyDescent="0.25">
      <c r="A133" s="2">
        <v>296</v>
      </c>
      <c r="B133" s="3">
        <v>142500</v>
      </c>
      <c r="C133" s="2">
        <v>235</v>
      </c>
      <c r="D133" s="3">
        <v>216500</v>
      </c>
      <c r="E133" s="3"/>
    </row>
    <row r="134" spans="1:5" x14ac:dyDescent="0.25">
      <c r="A134" s="2">
        <v>297</v>
      </c>
      <c r="B134" s="3">
        <v>152000</v>
      </c>
      <c r="C134" s="2">
        <v>237</v>
      </c>
      <c r="D134" s="3">
        <v>185500</v>
      </c>
      <c r="E134" s="3"/>
    </row>
    <row r="135" spans="1:5" x14ac:dyDescent="0.25">
      <c r="A135" s="2">
        <v>299</v>
      </c>
      <c r="B135" s="3">
        <v>175000</v>
      </c>
      <c r="C135" s="2">
        <v>238</v>
      </c>
      <c r="D135" s="3">
        <v>194500</v>
      </c>
      <c r="E135" s="3"/>
    </row>
    <row r="136" spans="1:5" x14ac:dyDescent="0.25">
      <c r="A136" s="2">
        <v>300</v>
      </c>
      <c r="B136" s="3">
        <v>158500</v>
      </c>
      <c r="C136" s="2">
        <v>239</v>
      </c>
      <c r="D136" s="3">
        <v>318000</v>
      </c>
      <c r="E136" s="3"/>
    </row>
    <row r="137" spans="1:5" x14ac:dyDescent="0.25">
      <c r="A137" s="2">
        <v>301</v>
      </c>
      <c r="B137" s="3">
        <v>157000</v>
      </c>
      <c r="C137" s="2">
        <v>241</v>
      </c>
      <c r="D137" s="3">
        <v>262500</v>
      </c>
      <c r="E137" s="3"/>
    </row>
    <row r="138" spans="1:5" x14ac:dyDescent="0.25">
      <c r="A138" s="2">
        <v>304</v>
      </c>
      <c r="B138" s="3">
        <v>149900</v>
      </c>
      <c r="C138" s="2">
        <v>245</v>
      </c>
      <c r="D138" s="3">
        <v>205000</v>
      </c>
      <c r="E138" s="3"/>
    </row>
    <row r="139" spans="1:5" x14ac:dyDescent="0.25">
      <c r="A139" s="2">
        <v>308</v>
      </c>
      <c r="B139" s="3">
        <v>89500</v>
      </c>
      <c r="C139" s="2">
        <v>246</v>
      </c>
      <c r="D139" s="3">
        <v>241500</v>
      </c>
      <c r="E139" s="3"/>
    </row>
    <row r="140" spans="1:5" x14ac:dyDescent="0.25">
      <c r="A140" s="2">
        <v>309</v>
      </c>
      <c r="B140" s="3">
        <v>82500</v>
      </c>
      <c r="C140" s="2">
        <v>247</v>
      </c>
      <c r="D140" s="3">
        <v>137000</v>
      </c>
      <c r="E140" s="3"/>
    </row>
    <row r="141" spans="1:5" x14ac:dyDescent="0.25">
      <c r="A141" s="2">
        <v>312</v>
      </c>
      <c r="B141" s="3">
        <v>132000</v>
      </c>
      <c r="C141" s="2">
        <v>249</v>
      </c>
      <c r="D141" s="3">
        <v>180000</v>
      </c>
      <c r="E141" s="3"/>
    </row>
    <row r="142" spans="1:5" x14ac:dyDescent="0.25">
      <c r="A142" s="2">
        <v>313</v>
      </c>
      <c r="B142" s="3">
        <v>119900</v>
      </c>
      <c r="C142" s="2">
        <v>250</v>
      </c>
      <c r="D142" s="3">
        <v>277000</v>
      </c>
      <c r="E142" s="3"/>
    </row>
    <row r="143" spans="1:5" x14ac:dyDescent="0.25">
      <c r="A143" s="2">
        <v>315</v>
      </c>
      <c r="B143" s="3">
        <v>178000</v>
      </c>
      <c r="C143" s="2">
        <v>252</v>
      </c>
      <c r="D143" s="3">
        <v>235000</v>
      </c>
      <c r="E143" s="3"/>
    </row>
    <row r="144" spans="1:5" x14ac:dyDescent="0.25">
      <c r="A144" s="2">
        <v>324</v>
      </c>
      <c r="B144" s="3">
        <v>126175</v>
      </c>
      <c r="C144" s="2">
        <v>253</v>
      </c>
      <c r="D144" s="3">
        <v>173000</v>
      </c>
      <c r="E144" s="3"/>
    </row>
    <row r="145" spans="1:5" x14ac:dyDescent="0.25">
      <c r="A145" s="2">
        <v>326</v>
      </c>
      <c r="B145" s="3">
        <v>87000</v>
      </c>
      <c r="C145" s="2">
        <v>254</v>
      </c>
      <c r="D145" s="3">
        <v>158000</v>
      </c>
      <c r="E145" s="3"/>
    </row>
    <row r="146" spans="1:5" x14ac:dyDescent="0.25">
      <c r="A146" s="2">
        <v>327</v>
      </c>
      <c r="B146" s="3">
        <v>324000</v>
      </c>
      <c r="C146" s="2">
        <v>256</v>
      </c>
      <c r="D146" s="3">
        <v>230000</v>
      </c>
      <c r="E146" s="3"/>
    </row>
    <row r="147" spans="1:5" x14ac:dyDescent="0.25">
      <c r="A147" s="2">
        <v>328</v>
      </c>
      <c r="B147" s="3">
        <v>145250</v>
      </c>
      <c r="C147" s="2">
        <v>257</v>
      </c>
      <c r="D147" s="3">
        <v>207500</v>
      </c>
      <c r="E147" s="3"/>
    </row>
    <row r="148" spans="1:5" x14ac:dyDescent="0.25">
      <c r="A148" s="2">
        <v>330</v>
      </c>
      <c r="B148" s="3">
        <v>78000</v>
      </c>
      <c r="C148" s="2">
        <v>258</v>
      </c>
      <c r="D148" s="3">
        <v>220000</v>
      </c>
      <c r="E148" s="3"/>
    </row>
    <row r="149" spans="1:5" x14ac:dyDescent="0.25">
      <c r="A149" s="2">
        <v>332</v>
      </c>
      <c r="B149" s="3">
        <v>139000</v>
      </c>
      <c r="C149" s="2">
        <v>259</v>
      </c>
      <c r="D149" s="3">
        <v>231500</v>
      </c>
      <c r="E149" s="3"/>
    </row>
    <row r="150" spans="1:5" x14ac:dyDescent="0.25">
      <c r="A150" s="2">
        <v>340</v>
      </c>
      <c r="B150" s="3">
        <v>155000</v>
      </c>
      <c r="C150" s="2">
        <v>262</v>
      </c>
      <c r="D150" s="3">
        <v>276000</v>
      </c>
      <c r="E150" s="3"/>
    </row>
    <row r="151" spans="1:5" x14ac:dyDescent="0.25">
      <c r="A151" s="2">
        <v>342</v>
      </c>
      <c r="B151" s="3">
        <v>82000</v>
      </c>
      <c r="C151" s="2">
        <v>266</v>
      </c>
      <c r="D151" s="3">
        <v>175500</v>
      </c>
      <c r="E151" s="3"/>
    </row>
    <row r="152" spans="1:5" x14ac:dyDescent="0.25">
      <c r="A152" s="2">
        <v>345</v>
      </c>
      <c r="B152" s="3">
        <v>85000</v>
      </c>
      <c r="C152" s="2">
        <v>267</v>
      </c>
      <c r="D152" s="3">
        <v>185000</v>
      </c>
      <c r="E152" s="3"/>
    </row>
    <row r="153" spans="1:5" x14ac:dyDescent="0.25">
      <c r="A153" s="2">
        <v>346</v>
      </c>
      <c r="B153" s="3">
        <v>140200</v>
      </c>
      <c r="C153" s="2">
        <v>268</v>
      </c>
      <c r="D153" s="3">
        <v>179500</v>
      </c>
      <c r="E153" s="3"/>
    </row>
    <row r="154" spans="1:5" x14ac:dyDescent="0.25">
      <c r="A154" s="2">
        <v>347</v>
      </c>
      <c r="B154" s="3">
        <v>151500</v>
      </c>
      <c r="C154" s="2">
        <v>271</v>
      </c>
      <c r="D154" s="3">
        <v>266000</v>
      </c>
      <c r="E154" s="3"/>
    </row>
    <row r="155" spans="1:5" x14ac:dyDescent="0.25">
      <c r="A155" s="2">
        <v>352</v>
      </c>
      <c r="B155" s="3">
        <v>190000</v>
      </c>
      <c r="C155" s="2">
        <v>273</v>
      </c>
      <c r="D155" s="3">
        <v>290000</v>
      </c>
      <c r="E155" s="3"/>
    </row>
    <row r="156" spans="1:5" x14ac:dyDescent="0.25">
      <c r="A156" s="2">
        <v>353</v>
      </c>
      <c r="B156" s="3">
        <v>95000</v>
      </c>
      <c r="C156" s="2">
        <v>274</v>
      </c>
      <c r="D156" s="3">
        <v>139000</v>
      </c>
      <c r="E156" s="3"/>
    </row>
    <row r="157" spans="1:5" x14ac:dyDescent="0.25">
      <c r="A157" s="2">
        <v>354</v>
      </c>
      <c r="B157" s="3">
        <v>105900</v>
      </c>
      <c r="C157" s="2">
        <v>276</v>
      </c>
      <c r="D157" s="3">
        <v>205000</v>
      </c>
      <c r="E157" s="3"/>
    </row>
    <row r="158" spans="1:5" x14ac:dyDescent="0.25">
      <c r="A158" s="2">
        <v>355</v>
      </c>
      <c r="B158" s="3">
        <v>140000</v>
      </c>
      <c r="C158" s="2">
        <v>277</v>
      </c>
      <c r="D158" s="3">
        <v>201000</v>
      </c>
      <c r="E158" s="3"/>
    </row>
    <row r="159" spans="1:5" x14ac:dyDescent="0.25">
      <c r="A159" s="2">
        <v>358</v>
      </c>
      <c r="B159" s="3">
        <v>134000</v>
      </c>
      <c r="C159" s="2">
        <v>279</v>
      </c>
      <c r="D159" s="3">
        <v>415298</v>
      </c>
      <c r="E159" s="3"/>
    </row>
    <row r="160" spans="1:5" x14ac:dyDescent="0.25">
      <c r="A160" s="2">
        <v>359</v>
      </c>
      <c r="B160" s="3">
        <v>130000</v>
      </c>
      <c r="C160" s="2">
        <v>280</v>
      </c>
      <c r="D160" s="3">
        <v>192000</v>
      </c>
      <c r="E160" s="3"/>
    </row>
    <row r="161" spans="1:5" x14ac:dyDescent="0.25">
      <c r="A161" s="2">
        <v>361</v>
      </c>
      <c r="B161" s="3">
        <v>156000</v>
      </c>
      <c r="C161" s="2">
        <v>281</v>
      </c>
      <c r="D161" s="3">
        <v>228500</v>
      </c>
      <c r="E161" s="3"/>
    </row>
    <row r="162" spans="1:5" x14ac:dyDescent="0.25">
      <c r="A162" s="2">
        <v>362</v>
      </c>
      <c r="B162" s="3">
        <v>145000</v>
      </c>
      <c r="C162" s="2">
        <v>282</v>
      </c>
      <c r="D162" s="3">
        <v>185000</v>
      </c>
      <c r="E162" s="3"/>
    </row>
    <row r="163" spans="1:5" x14ac:dyDescent="0.25">
      <c r="A163" s="2">
        <v>364</v>
      </c>
      <c r="B163" s="3">
        <v>118000</v>
      </c>
      <c r="C163" s="2">
        <v>283</v>
      </c>
      <c r="D163" s="3">
        <v>207500</v>
      </c>
      <c r="E163" s="3"/>
    </row>
    <row r="164" spans="1:5" x14ac:dyDescent="0.25">
      <c r="A164" s="2">
        <v>366</v>
      </c>
      <c r="B164" s="3">
        <v>147000</v>
      </c>
      <c r="C164" s="2">
        <v>284</v>
      </c>
      <c r="D164" s="3">
        <v>244600</v>
      </c>
      <c r="E164" s="3"/>
    </row>
    <row r="165" spans="1:5" x14ac:dyDescent="0.25">
      <c r="A165" s="2">
        <v>367</v>
      </c>
      <c r="B165" s="3">
        <v>159000</v>
      </c>
      <c r="C165" s="2">
        <v>285</v>
      </c>
      <c r="D165" s="3">
        <v>179200</v>
      </c>
      <c r="E165" s="3"/>
    </row>
    <row r="166" spans="1:5" x14ac:dyDescent="0.25">
      <c r="A166" s="2">
        <v>368</v>
      </c>
      <c r="B166" s="3">
        <v>165000</v>
      </c>
      <c r="C166" s="2">
        <v>286</v>
      </c>
      <c r="D166" s="3">
        <v>164700</v>
      </c>
      <c r="E166" s="3"/>
    </row>
    <row r="167" spans="1:5" x14ac:dyDescent="0.25">
      <c r="A167" s="2">
        <v>369</v>
      </c>
      <c r="B167" s="3">
        <v>132000</v>
      </c>
      <c r="C167" s="2">
        <v>291</v>
      </c>
      <c r="D167" s="3">
        <v>233230</v>
      </c>
      <c r="E167" s="3"/>
    </row>
    <row r="168" spans="1:5" x14ac:dyDescent="0.25">
      <c r="A168" s="2">
        <v>370</v>
      </c>
      <c r="B168" s="3">
        <v>162000</v>
      </c>
      <c r="C168" s="2">
        <v>292</v>
      </c>
      <c r="D168" s="3">
        <v>135900</v>
      </c>
      <c r="E168" s="3"/>
    </row>
    <row r="169" spans="1:5" x14ac:dyDescent="0.25">
      <c r="A169" s="2">
        <v>373</v>
      </c>
      <c r="B169" s="3">
        <v>125000</v>
      </c>
      <c r="C169" s="2">
        <v>294</v>
      </c>
      <c r="D169" s="3">
        <v>235000</v>
      </c>
      <c r="E169" s="3"/>
    </row>
    <row r="170" spans="1:5" x14ac:dyDescent="0.25">
      <c r="A170" s="2">
        <v>374</v>
      </c>
      <c r="B170" s="3">
        <v>123000</v>
      </c>
      <c r="C170" s="2">
        <v>298</v>
      </c>
      <c r="D170" s="3">
        <v>239000</v>
      </c>
      <c r="E170" s="3"/>
    </row>
    <row r="171" spans="1:5" x14ac:dyDescent="0.25">
      <c r="A171" s="2">
        <v>376</v>
      </c>
      <c r="B171" s="3">
        <v>61000</v>
      </c>
      <c r="C171" s="2">
        <v>302</v>
      </c>
      <c r="D171" s="3">
        <v>267000</v>
      </c>
      <c r="E171" s="3"/>
    </row>
    <row r="172" spans="1:5" x14ac:dyDescent="0.25">
      <c r="A172" s="2">
        <v>377</v>
      </c>
      <c r="B172" s="3">
        <v>148000</v>
      </c>
      <c r="C172" s="2">
        <v>303</v>
      </c>
      <c r="D172" s="3">
        <v>205000</v>
      </c>
      <c r="E172" s="3"/>
    </row>
    <row r="173" spans="1:5" x14ac:dyDescent="0.25">
      <c r="A173" s="2">
        <v>379</v>
      </c>
      <c r="B173" s="3">
        <v>394432</v>
      </c>
      <c r="C173" s="2">
        <v>305</v>
      </c>
      <c r="D173" s="3">
        <v>295000</v>
      </c>
      <c r="E173" s="3"/>
    </row>
    <row r="174" spans="1:5" x14ac:dyDescent="0.25">
      <c r="A174" s="2">
        <v>384</v>
      </c>
      <c r="B174" s="3">
        <v>76000</v>
      </c>
      <c r="C174" s="2">
        <v>306</v>
      </c>
      <c r="D174" s="3">
        <v>305900</v>
      </c>
      <c r="E174" s="3"/>
    </row>
    <row r="175" spans="1:5" x14ac:dyDescent="0.25">
      <c r="A175" s="2">
        <v>387</v>
      </c>
      <c r="B175" s="3">
        <v>81000</v>
      </c>
      <c r="C175" s="2">
        <v>307</v>
      </c>
      <c r="D175" s="3">
        <v>225000</v>
      </c>
      <c r="E175" s="3"/>
    </row>
    <row r="176" spans="1:5" x14ac:dyDescent="0.25">
      <c r="A176" s="2">
        <v>388</v>
      </c>
      <c r="B176" s="3">
        <v>125000</v>
      </c>
      <c r="C176" s="2">
        <v>310</v>
      </c>
      <c r="D176" s="3">
        <v>360000</v>
      </c>
      <c r="E176" s="3"/>
    </row>
    <row r="177" spans="1:5" x14ac:dyDescent="0.25">
      <c r="A177" s="2">
        <v>391</v>
      </c>
      <c r="B177" s="3">
        <v>119000</v>
      </c>
      <c r="C177" s="2">
        <v>311</v>
      </c>
      <c r="D177" s="3">
        <v>165600</v>
      </c>
      <c r="E177" s="3"/>
    </row>
    <row r="178" spans="1:5" x14ac:dyDescent="0.25">
      <c r="A178" s="2">
        <v>393</v>
      </c>
      <c r="B178" s="3">
        <v>106500</v>
      </c>
      <c r="C178" s="2">
        <v>314</v>
      </c>
      <c r="D178" s="3">
        <v>375000</v>
      </c>
      <c r="E178" s="3"/>
    </row>
    <row r="179" spans="1:5" x14ac:dyDescent="0.25">
      <c r="A179" s="2">
        <v>394</v>
      </c>
      <c r="B179" s="3">
        <v>100000</v>
      </c>
      <c r="C179" s="2">
        <v>316</v>
      </c>
      <c r="D179" s="3">
        <v>188500</v>
      </c>
      <c r="E179" s="3"/>
    </row>
    <row r="180" spans="1:5" x14ac:dyDescent="0.25">
      <c r="A180" s="2">
        <v>395</v>
      </c>
      <c r="B180" s="3">
        <v>109000</v>
      </c>
      <c r="C180" s="2">
        <v>317</v>
      </c>
      <c r="D180" s="3">
        <v>260000</v>
      </c>
      <c r="E180" s="3"/>
    </row>
    <row r="181" spans="1:5" x14ac:dyDescent="0.25">
      <c r="A181" s="2">
        <v>396</v>
      </c>
      <c r="B181" s="3">
        <v>129000</v>
      </c>
      <c r="C181" s="2">
        <v>318</v>
      </c>
      <c r="D181" s="3">
        <v>270000</v>
      </c>
      <c r="E181" s="3"/>
    </row>
    <row r="182" spans="1:5" x14ac:dyDescent="0.25">
      <c r="A182" s="2">
        <v>397</v>
      </c>
      <c r="B182" s="3">
        <v>123000</v>
      </c>
      <c r="C182" s="2">
        <v>319</v>
      </c>
      <c r="D182" s="3">
        <v>260000</v>
      </c>
      <c r="E182" s="3"/>
    </row>
    <row r="183" spans="1:5" x14ac:dyDescent="0.25">
      <c r="A183" s="2">
        <v>399</v>
      </c>
      <c r="B183" s="3">
        <v>67000</v>
      </c>
      <c r="C183" s="2">
        <v>320</v>
      </c>
      <c r="D183" s="3">
        <v>187500</v>
      </c>
      <c r="E183" s="3"/>
    </row>
    <row r="184" spans="1:5" x14ac:dyDescent="0.25">
      <c r="A184" s="2">
        <v>401</v>
      </c>
      <c r="B184" s="3">
        <v>245500</v>
      </c>
      <c r="C184" s="2">
        <v>321</v>
      </c>
      <c r="D184" s="3">
        <v>342643</v>
      </c>
      <c r="E184" s="3"/>
    </row>
    <row r="185" spans="1:5" x14ac:dyDescent="0.25">
      <c r="A185" s="2">
        <v>403</v>
      </c>
      <c r="B185" s="3">
        <v>108000</v>
      </c>
      <c r="C185" s="2">
        <v>322</v>
      </c>
      <c r="D185" s="3">
        <v>354000</v>
      </c>
      <c r="E185" s="3"/>
    </row>
    <row r="186" spans="1:5" x14ac:dyDescent="0.25">
      <c r="A186" s="2">
        <v>407</v>
      </c>
      <c r="B186" s="3">
        <v>115000</v>
      </c>
      <c r="C186" s="2">
        <v>323</v>
      </c>
      <c r="D186" s="3">
        <v>301000</v>
      </c>
      <c r="E186" s="3"/>
    </row>
    <row r="187" spans="1:5" x14ac:dyDescent="0.25">
      <c r="A187" s="2">
        <v>411</v>
      </c>
      <c r="B187" s="3">
        <v>60000</v>
      </c>
      <c r="C187" s="2">
        <v>325</v>
      </c>
      <c r="D187" s="3">
        <v>242000</v>
      </c>
      <c r="E187" s="3"/>
    </row>
    <row r="188" spans="1:5" x14ac:dyDescent="0.25">
      <c r="A188" s="2">
        <v>412</v>
      </c>
      <c r="B188" s="3">
        <v>145000</v>
      </c>
      <c r="C188" s="2">
        <v>329</v>
      </c>
      <c r="D188" s="3">
        <v>214500</v>
      </c>
      <c r="E188" s="3"/>
    </row>
    <row r="189" spans="1:5" x14ac:dyDescent="0.25">
      <c r="A189" s="2">
        <v>414</v>
      </c>
      <c r="B189" s="3">
        <v>115000</v>
      </c>
      <c r="C189" s="2">
        <v>331</v>
      </c>
      <c r="D189" s="3">
        <v>119000</v>
      </c>
      <c r="E189" s="3"/>
    </row>
    <row r="190" spans="1:5" x14ac:dyDescent="0.25">
      <c r="A190" s="2">
        <v>417</v>
      </c>
      <c r="B190" s="3">
        <v>149500</v>
      </c>
      <c r="C190" s="2">
        <v>333</v>
      </c>
      <c r="D190" s="3">
        <v>284000</v>
      </c>
      <c r="E190" s="3"/>
    </row>
    <row r="191" spans="1:5" x14ac:dyDescent="0.25">
      <c r="A191" s="2">
        <v>419</v>
      </c>
      <c r="B191" s="3">
        <v>126000</v>
      </c>
      <c r="C191" s="2">
        <v>334</v>
      </c>
      <c r="D191" s="3">
        <v>207000</v>
      </c>
      <c r="E191" s="3"/>
    </row>
    <row r="192" spans="1:5" x14ac:dyDescent="0.25">
      <c r="A192" s="2">
        <v>420</v>
      </c>
      <c r="B192" s="3">
        <v>142000</v>
      </c>
      <c r="C192" s="2">
        <v>335</v>
      </c>
      <c r="D192" s="3">
        <v>192000</v>
      </c>
      <c r="E192" s="3"/>
    </row>
    <row r="193" spans="1:5" x14ac:dyDescent="0.25">
      <c r="A193" s="2">
        <v>423</v>
      </c>
      <c r="B193" s="3">
        <v>113000</v>
      </c>
      <c r="C193" s="2">
        <v>336</v>
      </c>
      <c r="D193" s="3">
        <v>228950</v>
      </c>
      <c r="E193" s="3"/>
    </row>
    <row r="194" spans="1:5" x14ac:dyDescent="0.25">
      <c r="A194" s="2">
        <v>425</v>
      </c>
      <c r="B194" s="3">
        <v>139000</v>
      </c>
      <c r="C194" s="2">
        <v>337</v>
      </c>
      <c r="D194" s="3">
        <v>377426</v>
      </c>
      <c r="E194" s="3"/>
    </row>
    <row r="195" spans="1:5" x14ac:dyDescent="0.25">
      <c r="A195" s="2">
        <v>426</v>
      </c>
      <c r="B195" s="3">
        <v>135000</v>
      </c>
      <c r="C195" s="2">
        <v>338</v>
      </c>
      <c r="D195" s="3">
        <v>214000</v>
      </c>
      <c r="E195" s="3"/>
    </row>
    <row r="196" spans="1:5" x14ac:dyDescent="0.25">
      <c r="A196" s="2">
        <v>428</v>
      </c>
      <c r="B196" s="3">
        <v>109008</v>
      </c>
      <c r="C196" s="2">
        <v>339</v>
      </c>
      <c r="D196" s="3">
        <v>202500</v>
      </c>
      <c r="E196" s="3"/>
    </row>
    <row r="197" spans="1:5" x14ac:dyDescent="0.25">
      <c r="A197" s="2">
        <v>431</v>
      </c>
      <c r="B197" s="3">
        <v>85400</v>
      </c>
      <c r="C197" s="2">
        <v>341</v>
      </c>
      <c r="D197" s="3">
        <v>202900</v>
      </c>
      <c r="E197" s="3"/>
    </row>
    <row r="198" spans="1:5" x14ac:dyDescent="0.25">
      <c r="A198" s="2">
        <v>432</v>
      </c>
      <c r="B198" s="3">
        <v>79900</v>
      </c>
      <c r="C198" s="2">
        <v>343</v>
      </c>
      <c r="D198" s="3">
        <v>87500</v>
      </c>
      <c r="E198" s="3"/>
    </row>
    <row r="199" spans="1:5" x14ac:dyDescent="0.25">
      <c r="A199" s="2">
        <v>433</v>
      </c>
      <c r="B199" s="3">
        <v>122500</v>
      </c>
      <c r="C199" s="2">
        <v>344</v>
      </c>
      <c r="D199" s="3">
        <v>266000</v>
      </c>
      <c r="E199" s="3"/>
    </row>
    <row r="200" spans="1:5" x14ac:dyDescent="0.25">
      <c r="A200" s="2">
        <v>435</v>
      </c>
      <c r="B200" s="3">
        <v>81000</v>
      </c>
      <c r="C200" s="2">
        <v>348</v>
      </c>
      <c r="D200" s="3">
        <v>157500</v>
      </c>
      <c r="E200" s="3"/>
    </row>
    <row r="201" spans="1:5" x14ac:dyDescent="0.25">
      <c r="A201" s="2">
        <v>437</v>
      </c>
      <c r="B201" s="3">
        <v>116000</v>
      </c>
      <c r="C201" s="2">
        <v>349</v>
      </c>
      <c r="D201" s="3">
        <v>154000</v>
      </c>
      <c r="E201" s="3"/>
    </row>
    <row r="202" spans="1:5" x14ac:dyDescent="0.25">
      <c r="A202" s="2">
        <v>438</v>
      </c>
      <c r="B202" s="3">
        <v>119000</v>
      </c>
      <c r="C202" s="2">
        <v>350</v>
      </c>
      <c r="D202" s="3">
        <v>437154</v>
      </c>
      <c r="E202" s="3"/>
    </row>
    <row r="203" spans="1:5" x14ac:dyDescent="0.25">
      <c r="A203" s="2">
        <v>439</v>
      </c>
      <c r="B203" s="3">
        <v>90350</v>
      </c>
      <c r="C203" s="2">
        <v>351</v>
      </c>
      <c r="D203" s="3">
        <v>318061</v>
      </c>
      <c r="E203" s="3"/>
    </row>
    <row r="204" spans="1:5" x14ac:dyDescent="0.25">
      <c r="A204" s="2">
        <v>440</v>
      </c>
      <c r="B204" s="3">
        <v>110000</v>
      </c>
      <c r="C204" s="2">
        <v>356</v>
      </c>
      <c r="D204" s="3">
        <v>177500</v>
      </c>
      <c r="E204" s="3"/>
    </row>
    <row r="205" spans="1:5" x14ac:dyDescent="0.25">
      <c r="A205" s="2">
        <v>446</v>
      </c>
      <c r="B205" s="3">
        <v>127500</v>
      </c>
      <c r="C205" s="2">
        <v>357</v>
      </c>
      <c r="D205" s="3">
        <v>173000</v>
      </c>
      <c r="E205" s="3"/>
    </row>
    <row r="206" spans="1:5" x14ac:dyDescent="0.25">
      <c r="A206" s="2">
        <v>450</v>
      </c>
      <c r="B206" s="3">
        <v>120000</v>
      </c>
      <c r="C206" s="2">
        <v>360</v>
      </c>
      <c r="D206" s="3">
        <v>280000</v>
      </c>
      <c r="E206" s="3"/>
    </row>
    <row r="207" spans="1:5" x14ac:dyDescent="0.25">
      <c r="A207" s="2">
        <v>451</v>
      </c>
      <c r="B207" s="3">
        <v>110000</v>
      </c>
      <c r="C207" s="2">
        <v>363</v>
      </c>
      <c r="D207" s="3">
        <v>198500</v>
      </c>
      <c r="E207" s="3"/>
    </row>
    <row r="208" spans="1:5" x14ac:dyDescent="0.25">
      <c r="A208" s="2">
        <v>456</v>
      </c>
      <c r="B208" s="3">
        <v>175500</v>
      </c>
      <c r="C208" s="2">
        <v>365</v>
      </c>
      <c r="D208" s="3">
        <v>190000</v>
      </c>
      <c r="E208" s="3"/>
    </row>
    <row r="209" spans="1:5" x14ac:dyDescent="0.25">
      <c r="A209" s="2">
        <v>457</v>
      </c>
      <c r="B209" s="3">
        <v>98000</v>
      </c>
      <c r="C209" s="2">
        <v>371</v>
      </c>
      <c r="D209" s="3">
        <v>172400</v>
      </c>
      <c r="E209" s="3"/>
    </row>
    <row r="210" spans="1:5" x14ac:dyDescent="0.25">
      <c r="A210" s="2">
        <v>458</v>
      </c>
      <c r="B210" s="3">
        <v>256000</v>
      </c>
      <c r="C210" s="2">
        <v>372</v>
      </c>
      <c r="D210" s="3">
        <v>134432</v>
      </c>
      <c r="E210" s="3"/>
    </row>
    <row r="211" spans="1:5" x14ac:dyDescent="0.25">
      <c r="A211" s="2">
        <v>459</v>
      </c>
      <c r="B211" s="3">
        <v>161000</v>
      </c>
      <c r="C211" s="2">
        <v>375</v>
      </c>
      <c r="D211" s="3">
        <v>219500</v>
      </c>
      <c r="E211" s="3"/>
    </row>
    <row r="212" spans="1:5" x14ac:dyDescent="0.25">
      <c r="A212" s="2">
        <v>460</v>
      </c>
      <c r="B212" s="3">
        <v>110000</v>
      </c>
      <c r="C212" s="2">
        <v>378</v>
      </c>
      <c r="D212" s="3">
        <v>340000</v>
      </c>
      <c r="E212" s="3"/>
    </row>
    <row r="213" spans="1:5" x14ac:dyDescent="0.25">
      <c r="A213" s="2">
        <v>462</v>
      </c>
      <c r="B213" s="3">
        <v>155000</v>
      </c>
      <c r="C213" s="2">
        <v>380</v>
      </c>
      <c r="D213" s="3">
        <v>179000</v>
      </c>
      <c r="E213" s="3"/>
    </row>
    <row r="214" spans="1:5" x14ac:dyDescent="0.25">
      <c r="A214" s="2">
        <v>463</v>
      </c>
      <c r="B214" s="3">
        <v>62383</v>
      </c>
      <c r="C214" s="2">
        <v>381</v>
      </c>
      <c r="D214" s="3">
        <v>127000</v>
      </c>
      <c r="E214" s="3"/>
    </row>
    <row r="215" spans="1:5" x14ac:dyDescent="0.25">
      <c r="A215" s="2">
        <v>464</v>
      </c>
      <c r="B215" s="3">
        <v>188700</v>
      </c>
      <c r="C215" s="2">
        <v>382</v>
      </c>
      <c r="D215" s="3">
        <v>187750</v>
      </c>
      <c r="E215" s="3"/>
    </row>
    <row r="216" spans="1:5" x14ac:dyDescent="0.25">
      <c r="A216" s="2">
        <v>467</v>
      </c>
      <c r="B216" s="3">
        <v>167000</v>
      </c>
      <c r="C216" s="2">
        <v>383</v>
      </c>
      <c r="D216" s="3">
        <v>213500</v>
      </c>
      <c r="E216" s="3"/>
    </row>
    <row r="217" spans="1:5" x14ac:dyDescent="0.25">
      <c r="A217" s="2">
        <v>468</v>
      </c>
      <c r="B217" s="3">
        <v>146500</v>
      </c>
      <c r="C217" s="2">
        <v>385</v>
      </c>
      <c r="D217" s="3">
        <v>240000</v>
      </c>
      <c r="E217" s="3"/>
    </row>
    <row r="218" spans="1:5" x14ac:dyDescent="0.25">
      <c r="A218" s="2">
        <v>471</v>
      </c>
      <c r="B218" s="3">
        <v>212000</v>
      </c>
      <c r="C218" s="2">
        <v>386</v>
      </c>
      <c r="D218" s="3">
        <v>192000</v>
      </c>
      <c r="E218" s="3"/>
    </row>
    <row r="219" spans="1:5" x14ac:dyDescent="0.25">
      <c r="A219" s="2">
        <v>473</v>
      </c>
      <c r="B219" s="3">
        <v>148000</v>
      </c>
      <c r="C219" s="2">
        <v>389</v>
      </c>
      <c r="D219" s="3">
        <v>191000</v>
      </c>
      <c r="E219" s="3"/>
    </row>
    <row r="220" spans="1:5" x14ac:dyDescent="0.25">
      <c r="A220" s="2">
        <v>476</v>
      </c>
      <c r="B220" s="3">
        <v>132500</v>
      </c>
      <c r="C220" s="2">
        <v>390</v>
      </c>
      <c r="D220" s="3">
        <v>426000</v>
      </c>
      <c r="E220" s="3"/>
    </row>
    <row r="221" spans="1:5" x14ac:dyDescent="0.25">
      <c r="A221" s="2">
        <v>480</v>
      </c>
      <c r="B221" s="3">
        <v>89471</v>
      </c>
      <c r="C221" s="2">
        <v>392</v>
      </c>
      <c r="D221" s="3">
        <v>215000</v>
      </c>
      <c r="E221" s="3"/>
    </row>
    <row r="222" spans="1:5" x14ac:dyDescent="0.25">
      <c r="A222" s="2">
        <v>483</v>
      </c>
      <c r="B222" s="3">
        <v>155000</v>
      </c>
      <c r="C222" s="2">
        <v>398</v>
      </c>
      <c r="D222" s="3">
        <v>169500</v>
      </c>
      <c r="E222" s="3"/>
    </row>
    <row r="223" spans="1:5" x14ac:dyDescent="0.25">
      <c r="A223" s="2">
        <v>485</v>
      </c>
      <c r="B223" s="3">
        <v>132500</v>
      </c>
      <c r="C223" s="2">
        <v>400</v>
      </c>
      <c r="D223" s="3">
        <v>241000</v>
      </c>
      <c r="E223" s="3"/>
    </row>
    <row r="224" spans="1:5" x14ac:dyDescent="0.25">
      <c r="A224" s="2">
        <v>486</v>
      </c>
      <c r="B224" s="3">
        <v>147000</v>
      </c>
      <c r="C224" s="2">
        <v>402</v>
      </c>
      <c r="D224" s="3">
        <v>164990</v>
      </c>
      <c r="E224" s="3"/>
    </row>
    <row r="225" spans="1:5" x14ac:dyDescent="0.25">
      <c r="A225" s="2">
        <v>487</v>
      </c>
      <c r="B225" s="3">
        <v>156000</v>
      </c>
      <c r="C225" s="2">
        <v>404</v>
      </c>
      <c r="D225" s="3">
        <v>258000</v>
      </c>
      <c r="E225" s="3"/>
    </row>
    <row r="226" spans="1:5" x14ac:dyDescent="0.25">
      <c r="A226" s="2">
        <v>490</v>
      </c>
      <c r="B226" s="3">
        <v>86000</v>
      </c>
      <c r="C226" s="2">
        <v>405</v>
      </c>
      <c r="D226" s="3">
        <v>168000</v>
      </c>
      <c r="E226" s="3"/>
    </row>
    <row r="227" spans="1:5" x14ac:dyDescent="0.25">
      <c r="A227" s="2">
        <v>491</v>
      </c>
      <c r="B227" s="3">
        <v>115000</v>
      </c>
      <c r="C227" s="2">
        <v>406</v>
      </c>
      <c r="D227" s="3">
        <v>150000</v>
      </c>
      <c r="E227" s="3"/>
    </row>
    <row r="228" spans="1:5" x14ac:dyDescent="0.25">
      <c r="A228" s="2">
        <v>492</v>
      </c>
      <c r="B228" s="3">
        <v>133000</v>
      </c>
      <c r="C228" s="2">
        <v>408</v>
      </c>
      <c r="D228" s="3">
        <v>177000</v>
      </c>
      <c r="E228" s="3"/>
    </row>
    <row r="229" spans="1:5" x14ac:dyDescent="0.25">
      <c r="A229" s="2">
        <v>494</v>
      </c>
      <c r="B229" s="3">
        <v>155000</v>
      </c>
      <c r="C229" s="2">
        <v>409</v>
      </c>
      <c r="D229" s="3">
        <v>280000</v>
      </c>
      <c r="E229" s="3"/>
    </row>
    <row r="230" spans="1:5" x14ac:dyDescent="0.25">
      <c r="A230" s="2">
        <v>495</v>
      </c>
      <c r="B230" s="3">
        <v>91300</v>
      </c>
      <c r="C230" s="2">
        <v>410</v>
      </c>
      <c r="D230" s="3">
        <v>339750</v>
      </c>
      <c r="E230" s="3"/>
    </row>
    <row r="231" spans="1:5" x14ac:dyDescent="0.25">
      <c r="A231" s="2">
        <v>496</v>
      </c>
      <c r="B231" s="3">
        <v>34900</v>
      </c>
      <c r="C231" s="2">
        <v>413</v>
      </c>
      <c r="D231" s="3">
        <v>222000</v>
      </c>
      <c r="E231" s="3"/>
    </row>
    <row r="232" spans="1:5" x14ac:dyDescent="0.25">
      <c r="A232" s="2">
        <v>499</v>
      </c>
      <c r="B232" s="3">
        <v>130000</v>
      </c>
      <c r="C232" s="2">
        <v>415</v>
      </c>
      <c r="D232" s="3">
        <v>228000</v>
      </c>
      <c r="E232" s="3"/>
    </row>
    <row r="233" spans="1:5" x14ac:dyDescent="0.25">
      <c r="A233" s="2">
        <v>500</v>
      </c>
      <c r="B233" s="3">
        <v>120000</v>
      </c>
      <c r="C233" s="2">
        <v>416</v>
      </c>
      <c r="D233" s="3">
        <v>181134</v>
      </c>
      <c r="E233" s="3"/>
    </row>
    <row r="234" spans="1:5" x14ac:dyDescent="0.25">
      <c r="A234" s="2">
        <v>501</v>
      </c>
      <c r="B234" s="3">
        <v>113000</v>
      </c>
      <c r="C234" s="2">
        <v>418</v>
      </c>
      <c r="D234" s="3">
        <v>239000</v>
      </c>
      <c r="E234" s="3"/>
    </row>
    <row r="235" spans="1:5" x14ac:dyDescent="0.25">
      <c r="A235" s="2">
        <v>503</v>
      </c>
      <c r="B235" s="3">
        <v>140000</v>
      </c>
      <c r="C235" s="2">
        <v>421</v>
      </c>
      <c r="D235" s="3">
        <v>206300</v>
      </c>
      <c r="E235" s="3"/>
    </row>
    <row r="236" spans="1:5" x14ac:dyDescent="0.25">
      <c r="A236" s="2">
        <v>510</v>
      </c>
      <c r="B236" s="3">
        <v>124500</v>
      </c>
      <c r="C236" s="2">
        <v>422</v>
      </c>
      <c r="D236" s="3">
        <v>215000</v>
      </c>
      <c r="E236" s="3"/>
    </row>
    <row r="237" spans="1:5" x14ac:dyDescent="0.25">
      <c r="A237" s="2">
        <v>511</v>
      </c>
      <c r="B237" s="3">
        <v>164900</v>
      </c>
      <c r="C237" s="2">
        <v>424</v>
      </c>
      <c r="D237" s="3">
        <v>315000</v>
      </c>
      <c r="E237" s="3"/>
    </row>
    <row r="238" spans="1:5" x14ac:dyDescent="0.25">
      <c r="A238" s="2">
        <v>513</v>
      </c>
      <c r="B238" s="3">
        <v>129900</v>
      </c>
      <c r="C238" s="2">
        <v>427</v>
      </c>
      <c r="D238" s="3">
        <v>275000</v>
      </c>
      <c r="E238" s="3"/>
    </row>
    <row r="239" spans="1:5" x14ac:dyDescent="0.25">
      <c r="A239" s="2">
        <v>514</v>
      </c>
      <c r="B239" s="3">
        <v>134000</v>
      </c>
      <c r="C239" s="2">
        <v>429</v>
      </c>
      <c r="D239" s="3">
        <v>195400</v>
      </c>
      <c r="E239" s="3"/>
    </row>
    <row r="240" spans="1:5" x14ac:dyDescent="0.25">
      <c r="A240" s="2">
        <v>515</v>
      </c>
      <c r="B240" s="3">
        <v>96500</v>
      </c>
      <c r="C240" s="2">
        <v>430</v>
      </c>
      <c r="D240" s="3">
        <v>175000</v>
      </c>
      <c r="E240" s="3"/>
    </row>
    <row r="241" spans="1:5" x14ac:dyDescent="0.25">
      <c r="A241" s="2">
        <v>520</v>
      </c>
      <c r="B241" s="3">
        <v>234000</v>
      </c>
      <c r="C241" s="2">
        <v>434</v>
      </c>
      <c r="D241" s="3">
        <v>181000</v>
      </c>
      <c r="E241" s="3"/>
    </row>
    <row r="242" spans="1:5" x14ac:dyDescent="0.25">
      <c r="A242" s="2">
        <v>522</v>
      </c>
      <c r="B242" s="3">
        <v>150000</v>
      </c>
      <c r="C242" s="2">
        <v>436</v>
      </c>
      <c r="D242" s="3">
        <v>212000</v>
      </c>
      <c r="E242" s="3"/>
    </row>
    <row r="243" spans="1:5" x14ac:dyDescent="0.25">
      <c r="A243" s="2">
        <v>527</v>
      </c>
      <c r="B243" s="3">
        <v>132000</v>
      </c>
      <c r="C243" s="2">
        <v>441</v>
      </c>
      <c r="D243" s="3">
        <v>555000</v>
      </c>
      <c r="E243" s="3"/>
    </row>
    <row r="244" spans="1:5" x14ac:dyDescent="0.25">
      <c r="A244" s="2">
        <v>529</v>
      </c>
      <c r="B244" s="3">
        <v>86000</v>
      </c>
      <c r="C244" s="2">
        <v>442</v>
      </c>
      <c r="D244" s="3">
        <v>118000</v>
      </c>
      <c r="E244" s="3"/>
    </row>
    <row r="245" spans="1:5" x14ac:dyDescent="0.25">
      <c r="A245" s="2">
        <v>533</v>
      </c>
      <c r="B245" s="3">
        <v>107500</v>
      </c>
      <c r="C245" s="2">
        <v>443</v>
      </c>
      <c r="D245" s="3">
        <v>162900</v>
      </c>
      <c r="E245" s="3"/>
    </row>
    <row r="246" spans="1:5" x14ac:dyDescent="0.25">
      <c r="A246" s="2">
        <v>534</v>
      </c>
      <c r="B246" s="3">
        <v>39300</v>
      </c>
      <c r="C246" s="2">
        <v>444</v>
      </c>
      <c r="D246" s="3">
        <v>172500</v>
      </c>
      <c r="E246" s="3"/>
    </row>
    <row r="247" spans="1:5" x14ac:dyDescent="0.25">
      <c r="A247" s="2">
        <v>536</v>
      </c>
      <c r="B247" s="3">
        <v>107500</v>
      </c>
      <c r="C247" s="2">
        <v>445</v>
      </c>
      <c r="D247" s="3">
        <v>210000</v>
      </c>
      <c r="E247" s="3"/>
    </row>
    <row r="248" spans="1:5" x14ac:dyDescent="0.25">
      <c r="A248" s="2">
        <v>538</v>
      </c>
      <c r="B248" s="3">
        <v>111250</v>
      </c>
      <c r="C248" s="2">
        <v>447</v>
      </c>
      <c r="D248" s="3">
        <v>190000</v>
      </c>
      <c r="E248" s="3"/>
    </row>
    <row r="249" spans="1:5" x14ac:dyDescent="0.25">
      <c r="A249" s="2">
        <v>539</v>
      </c>
      <c r="B249" s="3">
        <v>158000</v>
      </c>
      <c r="C249" s="2">
        <v>448</v>
      </c>
      <c r="D249" s="3">
        <v>199900</v>
      </c>
      <c r="E249" s="3"/>
    </row>
    <row r="250" spans="1:5" x14ac:dyDescent="0.25">
      <c r="A250" s="2">
        <v>544</v>
      </c>
      <c r="B250" s="3">
        <v>133000</v>
      </c>
      <c r="C250" s="2">
        <v>449</v>
      </c>
      <c r="D250" s="3">
        <v>119500</v>
      </c>
      <c r="E250" s="3"/>
    </row>
    <row r="251" spans="1:5" x14ac:dyDescent="0.25">
      <c r="A251" s="2">
        <v>547</v>
      </c>
      <c r="B251" s="3">
        <v>210000</v>
      </c>
      <c r="C251" s="2">
        <v>452</v>
      </c>
      <c r="D251" s="3">
        <v>280000</v>
      </c>
      <c r="E251" s="3"/>
    </row>
    <row r="252" spans="1:5" x14ac:dyDescent="0.25">
      <c r="A252" s="2">
        <v>548</v>
      </c>
      <c r="B252" s="3">
        <v>129500</v>
      </c>
      <c r="C252" s="2">
        <v>453</v>
      </c>
      <c r="D252" s="3">
        <v>204000</v>
      </c>
      <c r="E252" s="3"/>
    </row>
    <row r="253" spans="1:5" x14ac:dyDescent="0.25">
      <c r="A253" s="2">
        <v>549</v>
      </c>
      <c r="B253" s="3">
        <v>125000</v>
      </c>
      <c r="C253" s="2">
        <v>454</v>
      </c>
      <c r="D253" s="3">
        <v>210000</v>
      </c>
      <c r="E253" s="3"/>
    </row>
    <row r="254" spans="1:5" x14ac:dyDescent="0.25">
      <c r="A254" s="2">
        <v>552</v>
      </c>
      <c r="B254" s="3">
        <v>112500</v>
      </c>
      <c r="C254" s="2">
        <v>455</v>
      </c>
      <c r="D254" s="3">
        <v>188000</v>
      </c>
      <c r="E254" s="3"/>
    </row>
    <row r="255" spans="1:5" x14ac:dyDescent="0.25">
      <c r="A255" s="2">
        <v>556</v>
      </c>
      <c r="B255" s="3">
        <v>113000</v>
      </c>
      <c r="C255" s="2">
        <v>461</v>
      </c>
      <c r="D255" s="3">
        <v>263435</v>
      </c>
      <c r="E255" s="3"/>
    </row>
    <row r="256" spans="1:5" x14ac:dyDescent="0.25">
      <c r="A256" s="2">
        <v>557</v>
      </c>
      <c r="B256" s="3">
        <v>141000</v>
      </c>
      <c r="C256" s="2">
        <v>465</v>
      </c>
      <c r="D256" s="3">
        <v>124000</v>
      </c>
      <c r="E256" s="3"/>
    </row>
    <row r="257" spans="1:5" x14ac:dyDescent="0.25">
      <c r="A257" s="2">
        <v>558</v>
      </c>
      <c r="B257" s="3">
        <v>108000</v>
      </c>
      <c r="C257" s="2">
        <v>466</v>
      </c>
      <c r="D257" s="3">
        <v>178740</v>
      </c>
      <c r="E257" s="3"/>
    </row>
    <row r="258" spans="1:5" x14ac:dyDescent="0.25">
      <c r="A258" s="2">
        <v>561</v>
      </c>
      <c r="B258" s="3">
        <v>121500</v>
      </c>
      <c r="C258" s="2">
        <v>469</v>
      </c>
      <c r="D258" s="3">
        <v>250000</v>
      </c>
      <c r="E258" s="3"/>
    </row>
    <row r="259" spans="1:5" x14ac:dyDescent="0.25">
      <c r="A259" s="2">
        <v>562</v>
      </c>
      <c r="B259" s="3">
        <v>170000</v>
      </c>
      <c r="C259" s="2">
        <v>470</v>
      </c>
      <c r="D259" s="3">
        <v>187000</v>
      </c>
      <c r="E259" s="3"/>
    </row>
    <row r="260" spans="1:5" x14ac:dyDescent="0.25">
      <c r="A260" s="2">
        <v>563</v>
      </c>
      <c r="B260" s="3">
        <v>108000</v>
      </c>
      <c r="C260" s="2">
        <v>472</v>
      </c>
      <c r="D260" s="3">
        <v>190000</v>
      </c>
      <c r="E260" s="3"/>
    </row>
    <row r="261" spans="1:5" x14ac:dyDescent="0.25">
      <c r="A261" s="2">
        <v>566</v>
      </c>
      <c r="B261" s="3">
        <v>128000</v>
      </c>
      <c r="C261" s="2">
        <v>474</v>
      </c>
      <c r="D261" s="3">
        <v>440000</v>
      </c>
      <c r="E261" s="3"/>
    </row>
    <row r="262" spans="1:5" x14ac:dyDescent="0.25">
      <c r="A262" s="2">
        <v>569</v>
      </c>
      <c r="B262" s="3">
        <v>316600</v>
      </c>
      <c r="C262" s="2">
        <v>475</v>
      </c>
      <c r="D262" s="3">
        <v>251000</v>
      </c>
      <c r="E262" s="3"/>
    </row>
    <row r="263" spans="1:5" x14ac:dyDescent="0.25">
      <c r="A263" s="2">
        <v>570</v>
      </c>
      <c r="B263" s="3">
        <v>135960</v>
      </c>
      <c r="C263" s="2">
        <v>477</v>
      </c>
      <c r="D263" s="3">
        <v>208900</v>
      </c>
      <c r="E263" s="3"/>
    </row>
    <row r="264" spans="1:5" x14ac:dyDescent="0.25">
      <c r="A264" s="2">
        <v>572</v>
      </c>
      <c r="B264" s="3">
        <v>120000</v>
      </c>
      <c r="C264" s="2">
        <v>478</v>
      </c>
      <c r="D264" s="3">
        <v>380000</v>
      </c>
      <c r="E264" s="3"/>
    </row>
    <row r="265" spans="1:5" x14ac:dyDescent="0.25">
      <c r="A265" s="2">
        <v>575</v>
      </c>
      <c r="B265" s="3">
        <v>139000</v>
      </c>
      <c r="C265" s="2">
        <v>479</v>
      </c>
      <c r="D265" s="3">
        <v>297000</v>
      </c>
      <c r="E265" s="3"/>
    </row>
    <row r="266" spans="1:5" x14ac:dyDescent="0.25">
      <c r="A266" s="2">
        <v>576</v>
      </c>
      <c r="B266" s="3">
        <v>118500</v>
      </c>
      <c r="C266" s="2">
        <v>481</v>
      </c>
      <c r="D266" s="3">
        <v>326000</v>
      </c>
      <c r="E266" s="3"/>
    </row>
    <row r="267" spans="1:5" x14ac:dyDescent="0.25">
      <c r="A267" s="2">
        <v>578</v>
      </c>
      <c r="B267" s="3">
        <v>164500</v>
      </c>
      <c r="C267" s="2">
        <v>482</v>
      </c>
      <c r="D267" s="3">
        <v>374000</v>
      </c>
      <c r="E267" s="3"/>
    </row>
    <row r="268" spans="1:5" x14ac:dyDescent="0.25">
      <c r="A268" s="2">
        <v>581</v>
      </c>
      <c r="B268" s="3">
        <v>181900</v>
      </c>
      <c r="C268" s="2">
        <v>484</v>
      </c>
      <c r="D268" s="3">
        <v>164000</v>
      </c>
      <c r="E268" s="3"/>
    </row>
    <row r="269" spans="1:5" x14ac:dyDescent="0.25">
      <c r="A269" s="2">
        <v>583</v>
      </c>
      <c r="B269" s="3">
        <v>118500</v>
      </c>
      <c r="C269" s="2">
        <v>488</v>
      </c>
      <c r="D269" s="3">
        <v>175000</v>
      </c>
      <c r="E269" s="3"/>
    </row>
    <row r="270" spans="1:5" x14ac:dyDescent="0.25">
      <c r="A270" s="2">
        <v>585</v>
      </c>
      <c r="B270" s="3">
        <v>133000</v>
      </c>
      <c r="C270" s="2">
        <v>489</v>
      </c>
      <c r="D270" s="3">
        <v>160000</v>
      </c>
      <c r="E270" s="3"/>
    </row>
    <row r="271" spans="1:5" x14ac:dyDescent="0.25">
      <c r="A271" s="2">
        <v>587</v>
      </c>
      <c r="B271" s="3">
        <v>130000</v>
      </c>
      <c r="C271" s="2">
        <v>493</v>
      </c>
      <c r="D271" s="3">
        <v>172785</v>
      </c>
      <c r="E271" s="3"/>
    </row>
    <row r="272" spans="1:5" x14ac:dyDescent="0.25">
      <c r="A272" s="2">
        <v>588</v>
      </c>
      <c r="B272" s="3">
        <v>137000</v>
      </c>
      <c r="C272" s="2">
        <v>497</v>
      </c>
      <c r="D272" s="3">
        <v>430000</v>
      </c>
      <c r="E272" s="3"/>
    </row>
    <row r="273" spans="1:5" x14ac:dyDescent="0.25">
      <c r="A273" s="2">
        <v>589</v>
      </c>
      <c r="B273" s="3">
        <v>143000</v>
      </c>
      <c r="C273" s="2">
        <v>498</v>
      </c>
      <c r="D273" s="3">
        <v>184000</v>
      </c>
      <c r="E273" s="3"/>
    </row>
    <row r="274" spans="1:5" x14ac:dyDescent="0.25">
      <c r="A274" s="2">
        <v>590</v>
      </c>
      <c r="B274" s="3">
        <v>79500</v>
      </c>
      <c r="C274" s="2">
        <v>502</v>
      </c>
      <c r="D274" s="3">
        <v>226700</v>
      </c>
      <c r="E274" s="3"/>
    </row>
    <row r="275" spans="1:5" x14ac:dyDescent="0.25">
      <c r="A275" s="2">
        <v>593</v>
      </c>
      <c r="B275" s="3">
        <v>138000</v>
      </c>
      <c r="C275" s="2">
        <v>504</v>
      </c>
      <c r="D275" s="3">
        <v>289000</v>
      </c>
      <c r="E275" s="3"/>
    </row>
    <row r="276" spans="1:5" x14ac:dyDescent="0.25">
      <c r="A276" s="2">
        <v>594</v>
      </c>
      <c r="B276" s="3">
        <v>140000</v>
      </c>
      <c r="C276" s="2">
        <v>505</v>
      </c>
      <c r="D276" s="3">
        <v>147000</v>
      </c>
      <c r="E276" s="3"/>
    </row>
    <row r="277" spans="1:5" x14ac:dyDescent="0.25">
      <c r="A277" s="2">
        <v>595</v>
      </c>
      <c r="B277" s="3">
        <v>110000</v>
      </c>
      <c r="C277" s="2">
        <v>506</v>
      </c>
      <c r="D277" s="3">
        <v>124500</v>
      </c>
      <c r="E277" s="3"/>
    </row>
    <row r="278" spans="1:5" x14ac:dyDescent="0.25">
      <c r="A278" s="2">
        <v>597</v>
      </c>
      <c r="B278" s="3">
        <v>114504</v>
      </c>
      <c r="C278" s="2">
        <v>507</v>
      </c>
      <c r="D278" s="3">
        <v>215000</v>
      </c>
      <c r="E278" s="3"/>
    </row>
    <row r="279" spans="1:5" x14ac:dyDescent="0.25">
      <c r="A279" s="2">
        <v>598</v>
      </c>
      <c r="B279" s="3">
        <v>194201</v>
      </c>
      <c r="C279" s="2">
        <v>508</v>
      </c>
      <c r="D279" s="3">
        <v>208300</v>
      </c>
      <c r="E279" s="3"/>
    </row>
    <row r="280" spans="1:5" x14ac:dyDescent="0.25">
      <c r="A280" s="2">
        <v>602</v>
      </c>
      <c r="B280" s="3">
        <v>141000</v>
      </c>
      <c r="C280" s="2">
        <v>509</v>
      </c>
      <c r="D280" s="3">
        <v>161000</v>
      </c>
      <c r="E280" s="3"/>
    </row>
    <row r="281" spans="1:5" x14ac:dyDescent="0.25">
      <c r="A281" s="2">
        <v>607</v>
      </c>
      <c r="B281" s="3">
        <v>152000</v>
      </c>
      <c r="C281" s="2">
        <v>512</v>
      </c>
      <c r="D281" s="3">
        <v>202665</v>
      </c>
      <c r="E281" s="3"/>
    </row>
    <row r="282" spans="1:5" x14ac:dyDescent="0.25">
      <c r="A282" s="2">
        <v>610</v>
      </c>
      <c r="B282" s="3">
        <v>118500</v>
      </c>
      <c r="C282" s="2">
        <v>516</v>
      </c>
      <c r="D282" s="3">
        <v>402861</v>
      </c>
      <c r="E282" s="3"/>
    </row>
    <row r="283" spans="1:5" x14ac:dyDescent="0.25">
      <c r="A283" s="2">
        <v>614</v>
      </c>
      <c r="B283" s="3">
        <v>147000</v>
      </c>
      <c r="C283" s="2">
        <v>517</v>
      </c>
      <c r="D283" s="3">
        <v>158000</v>
      </c>
      <c r="E283" s="3"/>
    </row>
    <row r="284" spans="1:5" x14ac:dyDescent="0.25">
      <c r="A284" s="2">
        <v>615</v>
      </c>
      <c r="B284" s="3">
        <v>75500</v>
      </c>
      <c r="C284" s="2">
        <v>518</v>
      </c>
      <c r="D284" s="3">
        <v>265000</v>
      </c>
      <c r="E284" s="3"/>
    </row>
    <row r="285" spans="1:5" x14ac:dyDescent="0.25">
      <c r="A285" s="2">
        <v>616</v>
      </c>
      <c r="B285" s="3">
        <v>137500</v>
      </c>
      <c r="C285" s="2">
        <v>519</v>
      </c>
      <c r="D285" s="3">
        <v>211000</v>
      </c>
      <c r="E285" s="3"/>
    </row>
    <row r="286" spans="1:5" x14ac:dyDescent="0.25">
      <c r="A286" s="2">
        <v>618</v>
      </c>
      <c r="B286" s="3">
        <v>105500</v>
      </c>
      <c r="C286" s="2">
        <v>521</v>
      </c>
      <c r="D286" s="3">
        <v>106250</v>
      </c>
      <c r="E286" s="3"/>
    </row>
    <row r="287" spans="1:5" x14ac:dyDescent="0.25">
      <c r="A287" s="2">
        <v>621</v>
      </c>
      <c r="B287" s="3">
        <v>67000</v>
      </c>
      <c r="C287" s="2">
        <v>523</v>
      </c>
      <c r="D287" s="3">
        <v>159000</v>
      </c>
      <c r="E287" s="3"/>
    </row>
    <row r="288" spans="1:5" x14ac:dyDescent="0.25">
      <c r="A288" s="2">
        <v>623</v>
      </c>
      <c r="B288" s="3">
        <v>135000</v>
      </c>
      <c r="C288" s="2">
        <v>524</v>
      </c>
      <c r="D288" s="3">
        <v>184750</v>
      </c>
      <c r="E288" s="3"/>
    </row>
    <row r="289" spans="1:5" x14ac:dyDescent="0.25">
      <c r="A289" s="2">
        <v>625</v>
      </c>
      <c r="B289" s="3">
        <v>165150</v>
      </c>
      <c r="C289" s="2">
        <v>525</v>
      </c>
      <c r="D289" s="3">
        <v>315750</v>
      </c>
      <c r="E289" s="3"/>
    </row>
    <row r="290" spans="1:5" x14ac:dyDescent="0.25">
      <c r="A290" s="2">
        <v>626</v>
      </c>
      <c r="B290" s="3">
        <v>160000</v>
      </c>
      <c r="C290" s="2">
        <v>526</v>
      </c>
      <c r="D290" s="3">
        <v>176000</v>
      </c>
      <c r="E290" s="3"/>
    </row>
    <row r="291" spans="1:5" x14ac:dyDescent="0.25">
      <c r="A291" s="2">
        <v>627</v>
      </c>
      <c r="B291" s="3">
        <v>139900</v>
      </c>
      <c r="C291" s="2">
        <v>528</v>
      </c>
      <c r="D291" s="3">
        <v>446261</v>
      </c>
      <c r="E291" s="3"/>
    </row>
    <row r="292" spans="1:5" x14ac:dyDescent="0.25">
      <c r="A292" s="2">
        <v>628</v>
      </c>
      <c r="B292" s="3">
        <v>153000</v>
      </c>
      <c r="C292" s="2">
        <v>530</v>
      </c>
      <c r="D292" s="3">
        <v>200624</v>
      </c>
      <c r="E292" s="3"/>
    </row>
    <row r="293" spans="1:5" x14ac:dyDescent="0.25">
      <c r="A293" s="2">
        <v>629</v>
      </c>
      <c r="B293" s="3">
        <v>135000</v>
      </c>
      <c r="C293" s="2">
        <v>531</v>
      </c>
      <c r="D293" s="3">
        <v>175000</v>
      </c>
      <c r="E293" s="3"/>
    </row>
    <row r="294" spans="1:5" x14ac:dyDescent="0.25">
      <c r="A294" s="2">
        <v>630</v>
      </c>
      <c r="B294" s="3">
        <v>168500</v>
      </c>
      <c r="C294" s="2">
        <v>532</v>
      </c>
      <c r="D294" s="3">
        <v>128000</v>
      </c>
      <c r="E294" s="3"/>
    </row>
    <row r="295" spans="1:5" x14ac:dyDescent="0.25">
      <c r="A295" s="2">
        <v>631</v>
      </c>
      <c r="B295" s="3">
        <v>124000</v>
      </c>
      <c r="C295" s="2">
        <v>535</v>
      </c>
      <c r="D295" s="3">
        <v>178000</v>
      </c>
      <c r="E295" s="3"/>
    </row>
    <row r="296" spans="1:5" x14ac:dyDescent="0.25">
      <c r="A296" s="2">
        <v>634</v>
      </c>
      <c r="B296" s="3">
        <v>139400</v>
      </c>
      <c r="C296" s="2">
        <v>537</v>
      </c>
      <c r="D296" s="3">
        <v>188000</v>
      </c>
      <c r="E296" s="3"/>
    </row>
    <row r="297" spans="1:5" x14ac:dyDescent="0.25">
      <c r="A297" s="2">
        <v>635</v>
      </c>
      <c r="B297" s="3">
        <v>144000</v>
      </c>
      <c r="C297" s="2">
        <v>540</v>
      </c>
      <c r="D297" s="3">
        <v>272000</v>
      </c>
      <c r="E297" s="3"/>
    </row>
    <row r="298" spans="1:5" x14ac:dyDescent="0.25">
      <c r="A298" s="2">
        <v>637</v>
      </c>
      <c r="B298" s="3">
        <v>60000</v>
      </c>
      <c r="C298" s="2">
        <v>541</v>
      </c>
      <c r="D298" s="3">
        <v>315000</v>
      </c>
      <c r="E298" s="3"/>
    </row>
    <row r="299" spans="1:5" x14ac:dyDescent="0.25">
      <c r="A299" s="2">
        <v>639</v>
      </c>
      <c r="B299" s="3">
        <v>85000</v>
      </c>
      <c r="C299" s="2">
        <v>542</v>
      </c>
      <c r="D299" s="3">
        <v>248000</v>
      </c>
      <c r="E299" s="3"/>
    </row>
    <row r="300" spans="1:5" x14ac:dyDescent="0.25">
      <c r="A300" s="2">
        <v>641</v>
      </c>
      <c r="B300" s="3">
        <v>274000</v>
      </c>
      <c r="C300" s="2">
        <v>543</v>
      </c>
      <c r="D300" s="3">
        <v>213250</v>
      </c>
      <c r="E300" s="3"/>
    </row>
    <row r="301" spans="1:5" x14ac:dyDescent="0.25">
      <c r="A301" s="2">
        <v>646</v>
      </c>
      <c r="B301" s="3">
        <v>143250</v>
      </c>
      <c r="C301" s="2">
        <v>545</v>
      </c>
      <c r="D301" s="3">
        <v>179665</v>
      </c>
      <c r="E301" s="3"/>
    </row>
    <row r="302" spans="1:5" x14ac:dyDescent="0.25">
      <c r="A302" s="2">
        <v>647</v>
      </c>
      <c r="B302" s="3">
        <v>98300</v>
      </c>
      <c r="C302" s="2">
        <v>546</v>
      </c>
      <c r="D302" s="3">
        <v>229000</v>
      </c>
      <c r="E302" s="3"/>
    </row>
    <row r="303" spans="1:5" x14ac:dyDescent="0.25">
      <c r="A303" s="2">
        <v>648</v>
      </c>
      <c r="B303" s="3">
        <v>155000</v>
      </c>
      <c r="C303" s="2">
        <v>550</v>
      </c>
      <c r="D303" s="3">
        <v>263000</v>
      </c>
      <c r="E303" s="3"/>
    </row>
    <row r="304" spans="1:5" x14ac:dyDescent="0.25">
      <c r="A304" s="2">
        <v>649</v>
      </c>
      <c r="B304" s="3">
        <v>155000</v>
      </c>
      <c r="C304" s="2">
        <v>551</v>
      </c>
      <c r="D304" s="3">
        <v>140000</v>
      </c>
      <c r="E304" s="3"/>
    </row>
    <row r="305" spans="1:5" x14ac:dyDescent="0.25">
      <c r="A305" s="2">
        <v>650</v>
      </c>
      <c r="B305" s="3">
        <v>84500</v>
      </c>
      <c r="C305" s="2">
        <v>553</v>
      </c>
      <c r="D305" s="3">
        <v>255500</v>
      </c>
      <c r="E305" s="3"/>
    </row>
    <row r="306" spans="1:5" x14ac:dyDescent="0.25">
      <c r="A306" s="2">
        <v>652</v>
      </c>
      <c r="B306" s="3">
        <v>108000</v>
      </c>
      <c r="C306" s="2">
        <v>554</v>
      </c>
      <c r="D306" s="3">
        <v>108000</v>
      </c>
      <c r="E306" s="3"/>
    </row>
    <row r="307" spans="1:5" x14ac:dyDescent="0.25">
      <c r="A307" s="2">
        <v>654</v>
      </c>
      <c r="B307" s="3">
        <v>135000</v>
      </c>
      <c r="C307" s="2">
        <v>555</v>
      </c>
      <c r="D307" s="3">
        <v>284000</v>
      </c>
      <c r="E307" s="3"/>
    </row>
    <row r="308" spans="1:5" x14ac:dyDescent="0.25">
      <c r="A308" s="2">
        <v>656</v>
      </c>
      <c r="B308" s="3">
        <v>88000</v>
      </c>
      <c r="C308" s="2">
        <v>559</v>
      </c>
      <c r="D308" s="3">
        <v>175000</v>
      </c>
      <c r="E308" s="3"/>
    </row>
    <row r="309" spans="1:5" x14ac:dyDescent="0.25">
      <c r="A309" s="2">
        <v>657</v>
      </c>
      <c r="B309" s="3">
        <v>145500</v>
      </c>
      <c r="C309" s="2">
        <v>560</v>
      </c>
      <c r="D309" s="3">
        <v>234000</v>
      </c>
      <c r="E309" s="3"/>
    </row>
    <row r="310" spans="1:5" x14ac:dyDescent="0.25">
      <c r="A310" s="2">
        <v>658</v>
      </c>
      <c r="B310" s="3">
        <v>149000</v>
      </c>
      <c r="C310" s="2">
        <v>564</v>
      </c>
      <c r="D310" s="3">
        <v>185000</v>
      </c>
      <c r="E310" s="3"/>
    </row>
    <row r="311" spans="1:5" x14ac:dyDescent="0.25">
      <c r="A311" s="2">
        <v>659</v>
      </c>
      <c r="B311" s="3">
        <v>97500</v>
      </c>
      <c r="C311" s="2">
        <v>565</v>
      </c>
      <c r="D311" s="3">
        <v>268000</v>
      </c>
      <c r="E311" s="3"/>
    </row>
    <row r="312" spans="1:5" x14ac:dyDescent="0.25">
      <c r="A312" s="2">
        <v>660</v>
      </c>
      <c r="B312" s="3">
        <v>167000</v>
      </c>
      <c r="C312" s="2">
        <v>567</v>
      </c>
      <c r="D312" s="3">
        <v>325000</v>
      </c>
      <c r="E312" s="3"/>
    </row>
    <row r="313" spans="1:5" x14ac:dyDescent="0.25">
      <c r="A313" s="2">
        <v>663</v>
      </c>
      <c r="B313" s="3">
        <v>110000</v>
      </c>
      <c r="C313" s="2">
        <v>568</v>
      </c>
      <c r="D313" s="3">
        <v>214000</v>
      </c>
      <c r="E313" s="3"/>
    </row>
    <row r="314" spans="1:5" x14ac:dyDescent="0.25">
      <c r="A314" s="2">
        <v>665</v>
      </c>
      <c r="B314" s="3">
        <v>423000</v>
      </c>
      <c r="C314" s="2">
        <v>571</v>
      </c>
      <c r="D314" s="3">
        <v>142600</v>
      </c>
      <c r="E314" s="3"/>
    </row>
    <row r="315" spans="1:5" x14ac:dyDescent="0.25">
      <c r="A315" s="2">
        <v>669</v>
      </c>
      <c r="B315" s="3">
        <v>168000</v>
      </c>
      <c r="C315" s="2">
        <v>573</v>
      </c>
      <c r="D315" s="3">
        <v>224500</v>
      </c>
      <c r="E315" s="3"/>
    </row>
    <row r="316" spans="1:5" x14ac:dyDescent="0.25">
      <c r="A316" s="2">
        <v>670</v>
      </c>
      <c r="B316" s="3">
        <v>137500</v>
      </c>
      <c r="C316" s="2">
        <v>574</v>
      </c>
      <c r="D316" s="3">
        <v>170000</v>
      </c>
      <c r="E316" s="3"/>
    </row>
    <row r="317" spans="1:5" x14ac:dyDescent="0.25">
      <c r="A317" s="2">
        <v>673</v>
      </c>
      <c r="B317" s="3">
        <v>165000</v>
      </c>
      <c r="C317" s="2">
        <v>577</v>
      </c>
      <c r="D317" s="3">
        <v>145000</v>
      </c>
      <c r="E317" s="3"/>
    </row>
    <row r="318" spans="1:5" x14ac:dyDescent="0.25">
      <c r="A318" s="2">
        <v>675</v>
      </c>
      <c r="B318" s="3">
        <v>140000</v>
      </c>
      <c r="C318" s="2">
        <v>579</v>
      </c>
      <c r="D318" s="3">
        <v>146000</v>
      </c>
      <c r="E318" s="3"/>
    </row>
    <row r="319" spans="1:5" x14ac:dyDescent="0.25">
      <c r="A319" s="2">
        <v>678</v>
      </c>
      <c r="B319" s="3">
        <v>109500</v>
      </c>
      <c r="C319" s="2">
        <v>580</v>
      </c>
      <c r="D319" s="3">
        <v>131500</v>
      </c>
      <c r="E319" s="3"/>
    </row>
    <row r="320" spans="1:5" x14ac:dyDescent="0.25">
      <c r="A320" s="2">
        <v>680</v>
      </c>
      <c r="B320" s="3">
        <v>128500</v>
      </c>
      <c r="C320" s="2">
        <v>582</v>
      </c>
      <c r="D320" s="3">
        <v>253293</v>
      </c>
      <c r="E320" s="3"/>
    </row>
    <row r="321" spans="1:5" x14ac:dyDescent="0.25">
      <c r="A321" s="2">
        <v>682</v>
      </c>
      <c r="B321" s="3">
        <v>159434</v>
      </c>
      <c r="C321" s="2">
        <v>584</v>
      </c>
      <c r="D321" s="3">
        <v>325000</v>
      </c>
      <c r="E321" s="3"/>
    </row>
    <row r="322" spans="1:5" x14ac:dyDescent="0.25">
      <c r="A322" s="2">
        <v>683</v>
      </c>
      <c r="B322" s="3">
        <v>173000</v>
      </c>
      <c r="C322" s="2">
        <v>586</v>
      </c>
      <c r="D322" s="3">
        <v>369900</v>
      </c>
      <c r="E322" s="3"/>
    </row>
    <row r="323" spans="1:5" x14ac:dyDescent="0.25">
      <c r="A323" s="2">
        <v>691</v>
      </c>
      <c r="B323" s="3">
        <v>141000</v>
      </c>
      <c r="C323" s="2">
        <v>591</v>
      </c>
      <c r="D323" s="3">
        <v>185900</v>
      </c>
      <c r="E323" s="3"/>
    </row>
    <row r="324" spans="1:5" x14ac:dyDescent="0.25">
      <c r="A324" s="2">
        <v>694</v>
      </c>
      <c r="B324" s="3">
        <v>108480</v>
      </c>
      <c r="C324" s="2">
        <v>592</v>
      </c>
      <c r="D324" s="3">
        <v>451950</v>
      </c>
      <c r="E324" s="3"/>
    </row>
    <row r="325" spans="1:5" x14ac:dyDescent="0.25">
      <c r="A325" s="2">
        <v>695</v>
      </c>
      <c r="B325" s="3">
        <v>141500</v>
      </c>
      <c r="C325" s="2">
        <v>596</v>
      </c>
      <c r="D325" s="3">
        <v>319000</v>
      </c>
      <c r="E325" s="3"/>
    </row>
    <row r="326" spans="1:5" x14ac:dyDescent="0.25">
      <c r="A326" s="2">
        <v>697</v>
      </c>
      <c r="B326" s="3">
        <v>89000</v>
      </c>
      <c r="C326" s="2">
        <v>599</v>
      </c>
      <c r="D326" s="3">
        <v>217500</v>
      </c>
      <c r="E326" s="3"/>
    </row>
    <row r="327" spans="1:5" x14ac:dyDescent="0.25">
      <c r="A327" s="2">
        <v>698</v>
      </c>
      <c r="B327" s="3">
        <v>123500</v>
      </c>
      <c r="C327" s="2">
        <v>600</v>
      </c>
      <c r="D327" s="3">
        <v>151000</v>
      </c>
      <c r="E327" s="3"/>
    </row>
    <row r="328" spans="1:5" x14ac:dyDescent="0.25">
      <c r="A328" s="2">
        <v>699</v>
      </c>
      <c r="B328" s="3">
        <v>138500</v>
      </c>
      <c r="C328" s="2">
        <v>601</v>
      </c>
      <c r="D328" s="3">
        <v>275000</v>
      </c>
      <c r="E328" s="3"/>
    </row>
    <row r="329" spans="1:5" x14ac:dyDescent="0.25">
      <c r="A329" s="2">
        <v>702</v>
      </c>
      <c r="B329" s="3">
        <v>140000</v>
      </c>
      <c r="C329" s="2">
        <v>603</v>
      </c>
      <c r="D329" s="3">
        <v>220000</v>
      </c>
      <c r="E329" s="3"/>
    </row>
    <row r="330" spans="1:5" x14ac:dyDescent="0.25">
      <c r="A330" s="2">
        <v>710</v>
      </c>
      <c r="B330" s="3">
        <v>109900</v>
      </c>
      <c r="C330" s="2">
        <v>604</v>
      </c>
      <c r="D330" s="3">
        <v>151000</v>
      </c>
      <c r="E330" s="3"/>
    </row>
    <row r="331" spans="1:5" x14ac:dyDescent="0.25">
      <c r="A331" s="2">
        <v>711</v>
      </c>
      <c r="B331" s="3">
        <v>52000</v>
      </c>
      <c r="C331" s="2">
        <v>605</v>
      </c>
      <c r="D331" s="3">
        <v>221000</v>
      </c>
      <c r="E331" s="3"/>
    </row>
    <row r="332" spans="1:5" x14ac:dyDescent="0.25">
      <c r="A332" s="2">
        <v>712</v>
      </c>
      <c r="B332" s="3">
        <v>102776</v>
      </c>
      <c r="C332" s="2">
        <v>606</v>
      </c>
      <c r="D332" s="3">
        <v>205000</v>
      </c>
      <c r="E332" s="3"/>
    </row>
    <row r="333" spans="1:5" x14ac:dyDescent="0.25">
      <c r="A333" s="2">
        <v>714</v>
      </c>
      <c r="B333" s="3">
        <v>129000</v>
      </c>
      <c r="C333" s="2">
        <v>608</v>
      </c>
      <c r="D333" s="3">
        <v>225000</v>
      </c>
      <c r="E333" s="3"/>
    </row>
    <row r="334" spans="1:5" x14ac:dyDescent="0.25">
      <c r="A334" s="2">
        <v>717</v>
      </c>
      <c r="B334" s="3">
        <v>159500</v>
      </c>
      <c r="C334" s="2">
        <v>609</v>
      </c>
      <c r="D334" s="3">
        <v>359100</v>
      </c>
      <c r="E334" s="3"/>
    </row>
    <row r="335" spans="1:5" x14ac:dyDescent="0.25">
      <c r="A335" s="2">
        <v>718</v>
      </c>
      <c r="B335" s="3">
        <v>157000</v>
      </c>
      <c r="C335" s="2">
        <v>611</v>
      </c>
      <c r="D335" s="3">
        <v>313000</v>
      </c>
      <c r="E335" s="3"/>
    </row>
    <row r="336" spans="1:5" x14ac:dyDescent="0.25">
      <c r="A336" s="2">
        <v>720</v>
      </c>
      <c r="B336" s="3">
        <v>128500</v>
      </c>
      <c r="C336" s="2">
        <v>612</v>
      </c>
      <c r="D336" s="3">
        <v>148000</v>
      </c>
      <c r="E336" s="3"/>
    </row>
    <row r="337" spans="1:5" x14ac:dyDescent="0.25">
      <c r="A337" s="2">
        <v>722</v>
      </c>
      <c r="B337" s="3">
        <v>143000</v>
      </c>
      <c r="C337" s="2">
        <v>613</v>
      </c>
      <c r="D337" s="3">
        <v>261500</v>
      </c>
      <c r="E337" s="3"/>
    </row>
    <row r="338" spans="1:5" x14ac:dyDescent="0.25">
      <c r="A338" s="2">
        <v>723</v>
      </c>
      <c r="B338" s="3">
        <v>124500</v>
      </c>
      <c r="C338" s="2">
        <v>617</v>
      </c>
      <c r="D338" s="3">
        <v>183200</v>
      </c>
      <c r="E338" s="3"/>
    </row>
    <row r="339" spans="1:5" x14ac:dyDescent="0.25">
      <c r="A339" s="2">
        <v>726</v>
      </c>
      <c r="B339" s="3">
        <v>120500</v>
      </c>
      <c r="C339" s="2">
        <v>619</v>
      </c>
      <c r="D339" s="3">
        <v>314813</v>
      </c>
      <c r="E339" s="3"/>
    </row>
    <row r="340" spans="1:5" x14ac:dyDescent="0.25">
      <c r="A340" s="2">
        <v>730</v>
      </c>
      <c r="B340" s="3">
        <v>103000</v>
      </c>
      <c r="C340" s="2">
        <v>620</v>
      </c>
      <c r="D340" s="3">
        <v>305000</v>
      </c>
      <c r="E340" s="3"/>
    </row>
    <row r="341" spans="1:5" x14ac:dyDescent="0.25">
      <c r="A341" s="2">
        <v>734</v>
      </c>
      <c r="B341" s="3">
        <v>131400</v>
      </c>
      <c r="C341" s="2">
        <v>622</v>
      </c>
      <c r="D341" s="3">
        <v>240000</v>
      </c>
      <c r="E341" s="3"/>
    </row>
    <row r="342" spans="1:5" x14ac:dyDescent="0.25">
      <c r="A342" s="2">
        <v>735</v>
      </c>
      <c r="B342" s="3">
        <v>108000</v>
      </c>
      <c r="C342" s="2">
        <v>624</v>
      </c>
      <c r="D342" s="3">
        <v>168500</v>
      </c>
      <c r="E342" s="3"/>
    </row>
    <row r="343" spans="1:5" x14ac:dyDescent="0.25">
      <c r="A343" s="2">
        <v>736</v>
      </c>
      <c r="B343" s="3">
        <v>163000</v>
      </c>
      <c r="C343" s="2">
        <v>632</v>
      </c>
      <c r="D343" s="3">
        <v>209500</v>
      </c>
      <c r="E343" s="3"/>
    </row>
    <row r="344" spans="1:5" x14ac:dyDescent="0.25">
      <c r="A344" s="2">
        <v>742</v>
      </c>
      <c r="B344" s="3">
        <v>142000</v>
      </c>
      <c r="C344" s="2">
        <v>633</v>
      </c>
      <c r="D344" s="3">
        <v>82500</v>
      </c>
      <c r="E344" s="3"/>
    </row>
    <row r="345" spans="1:5" x14ac:dyDescent="0.25">
      <c r="A345" s="2">
        <v>748</v>
      </c>
      <c r="B345" s="3">
        <v>265979</v>
      </c>
      <c r="C345" s="2">
        <v>636</v>
      </c>
      <c r="D345" s="3">
        <v>200000</v>
      </c>
      <c r="E345" s="3"/>
    </row>
    <row r="346" spans="1:5" x14ac:dyDescent="0.25">
      <c r="A346" s="2">
        <v>751</v>
      </c>
      <c r="B346" s="3">
        <v>96500</v>
      </c>
      <c r="C346" s="2">
        <v>638</v>
      </c>
      <c r="D346" s="3">
        <v>93000</v>
      </c>
      <c r="E346" s="3"/>
    </row>
    <row r="347" spans="1:5" x14ac:dyDescent="0.25">
      <c r="A347" s="2">
        <v>755</v>
      </c>
      <c r="B347" s="3">
        <v>156000</v>
      </c>
      <c r="C347" s="2">
        <v>640</v>
      </c>
      <c r="D347" s="3">
        <v>264561</v>
      </c>
      <c r="E347" s="3"/>
    </row>
    <row r="348" spans="1:5" x14ac:dyDescent="0.25">
      <c r="A348" s="2">
        <v>761</v>
      </c>
      <c r="B348" s="3">
        <v>127500</v>
      </c>
      <c r="C348" s="2">
        <v>642</v>
      </c>
      <c r="D348" s="3">
        <v>226000</v>
      </c>
      <c r="E348" s="3"/>
    </row>
    <row r="349" spans="1:5" x14ac:dyDescent="0.25">
      <c r="A349" s="2">
        <v>762</v>
      </c>
      <c r="B349" s="3">
        <v>100000</v>
      </c>
      <c r="C349" s="2">
        <v>643</v>
      </c>
      <c r="D349" s="3">
        <v>345000</v>
      </c>
      <c r="E349" s="3"/>
    </row>
    <row r="350" spans="1:5" x14ac:dyDescent="0.25">
      <c r="A350" s="2">
        <v>765</v>
      </c>
      <c r="B350" s="3">
        <v>270000</v>
      </c>
      <c r="C350" s="2">
        <v>644</v>
      </c>
      <c r="D350" s="3">
        <v>152000</v>
      </c>
      <c r="E350" s="3"/>
    </row>
    <row r="351" spans="1:5" x14ac:dyDescent="0.25">
      <c r="A351" s="2">
        <v>771</v>
      </c>
      <c r="B351" s="3">
        <v>134900</v>
      </c>
      <c r="C351" s="2">
        <v>645</v>
      </c>
      <c r="D351" s="3">
        <v>370878</v>
      </c>
      <c r="E351" s="3"/>
    </row>
    <row r="352" spans="1:5" x14ac:dyDescent="0.25">
      <c r="A352" s="2">
        <v>772</v>
      </c>
      <c r="B352" s="3">
        <v>102000</v>
      </c>
      <c r="C352" s="2">
        <v>651</v>
      </c>
      <c r="D352" s="3">
        <v>205950</v>
      </c>
      <c r="E352" s="3"/>
    </row>
    <row r="353" spans="1:5" x14ac:dyDescent="0.25">
      <c r="A353" s="2">
        <v>773</v>
      </c>
      <c r="B353" s="3">
        <v>107000</v>
      </c>
      <c r="C353" s="2">
        <v>653</v>
      </c>
      <c r="D353" s="3">
        <v>191000</v>
      </c>
      <c r="E353" s="3"/>
    </row>
    <row r="354" spans="1:5" x14ac:dyDescent="0.25">
      <c r="A354" s="2">
        <v>774</v>
      </c>
      <c r="B354" s="3">
        <v>114500</v>
      </c>
      <c r="C354" s="2">
        <v>655</v>
      </c>
      <c r="D354" s="3">
        <v>350000</v>
      </c>
      <c r="E354" s="3"/>
    </row>
    <row r="355" spans="1:5" x14ac:dyDescent="0.25">
      <c r="A355" s="2">
        <v>778</v>
      </c>
      <c r="B355" s="3">
        <v>142500</v>
      </c>
      <c r="C355" s="2">
        <v>661</v>
      </c>
      <c r="D355" s="3">
        <v>197900</v>
      </c>
      <c r="E355" s="3"/>
    </row>
    <row r="356" spans="1:5" x14ac:dyDescent="0.25">
      <c r="A356" s="2">
        <v>780</v>
      </c>
      <c r="B356" s="3">
        <v>135000</v>
      </c>
      <c r="C356" s="2">
        <v>662</v>
      </c>
      <c r="D356" s="3">
        <v>402000</v>
      </c>
      <c r="E356" s="3"/>
    </row>
    <row r="357" spans="1:5" x14ac:dyDescent="0.25">
      <c r="A357" s="2">
        <v>784</v>
      </c>
      <c r="B357" s="3">
        <v>165500</v>
      </c>
      <c r="C357" s="2">
        <v>664</v>
      </c>
      <c r="D357" s="3">
        <v>137500</v>
      </c>
      <c r="E357" s="3"/>
    </row>
    <row r="358" spans="1:5" x14ac:dyDescent="0.25">
      <c r="A358" s="2">
        <v>789</v>
      </c>
      <c r="B358" s="3">
        <v>107900</v>
      </c>
      <c r="C358" s="2">
        <v>666</v>
      </c>
      <c r="D358" s="3">
        <v>230500</v>
      </c>
      <c r="E358" s="3"/>
    </row>
    <row r="359" spans="1:5" x14ac:dyDescent="0.25">
      <c r="A359" s="2">
        <v>792</v>
      </c>
      <c r="B359" s="3">
        <v>146800</v>
      </c>
      <c r="C359" s="2">
        <v>667</v>
      </c>
      <c r="D359" s="3">
        <v>129000</v>
      </c>
      <c r="E359" s="3"/>
    </row>
    <row r="360" spans="1:5" x14ac:dyDescent="0.25">
      <c r="A360" s="2">
        <v>797</v>
      </c>
      <c r="B360" s="3">
        <v>143500</v>
      </c>
      <c r="C360" s="2">
        <v>668</v>
      </c>
      <c r="D360" s="3">
        <v>193500</v>
      </c>
      <c r="E360" s="3"/>
    </row>
    <row r="361" spans="1:5" x14ac:dyDescent="0.25">
      <c r="A361" s="2">
        <v>798</v>
      </c>
      <c r="B361" s="3">
        <v>110000</v>
      </c>
      <c r="C361" s="2">
        <v>671</v>
      </c>
      <c r="D361" s="3">
        <v>173500</v>
      </c>
      <c r="E361" s="3"/>
    </row>
    <row r="362" spans="1:5" x14ac:dyDescent="0.25">
      <c r="A362" s="2">
        <v>800</v>
      </c>
      <c r="B362" s="3">
        <v>175000</v>
      </c>
      <c r="C362" s="2">
        <v>672</v>
      </c>
      <c r="D362" s="3">
        <v>103600</v>
      </c>
      <c r="E362" s="3"/>
    </row>
    <row r="363" spans="1:5" x14ac:dyDescent="0.25">
      <c r="A363" s="2">
        <v>802</v>
      </c>
      <c r="B363" s="3">
        <v>109900</v>
      </c>
      <c r="C363" s="2">
        <v>674</v>
      </c>
      <c r="D363" s="3">
        <v>257500</v>
      </c>
      <c r="E363" s="3"/>
    </row>
    <row r="364" spans="1:5" x14ac:dyDescent="0.25">
      <c r="A364" s="2">
        <v>805</v>
      </c>
      <c r="B364" s="3">
        <v>118000</v>
      </c>
      <c r="C364" s="2">
        <v>676</v>
      </c>
      <c r="D364" s="3">
        <v>148500</v>
      </c>
      <c r="E364" s="3"/>
    </row>
    <row r="365" spans="1:5" x14ac:dyDescent="0.25">
      <c r="A365" s="2">
        <v>808</v>
      </c>
      <c r="B365" s="3">
        <v>223500</v>
      </c>
      <c r="C365" s="2">
        <v>677</v>
      </c>
      <c r="D365" s="3">
        <v>87000</v>
      </c>
      <c r="E365" s="3"/>
    </row>
    <row r="366" spans="1:5" x14ac:dyDescent="0.25">
      <c r="A366" s="2">
        <v>809</v>
      </c>
      <c r="B366" s="3">
        <v>159950</v>
      </c>
      <c r="C366" s="2">
        <v>679</v>
      </c>
      <c r="D366" s="3">
        <v>372500</v>
      </c>
      <c r="E366" s="3"/>
    </row>
    <row r="367" spans="1:5" x14ac:dyDescent="0.25">
      <c r="A367" s="2">
        <v>811</v>
      </c>
      <c r="B367" s="3">
        <v>181000</v>
      </c>
      <c r="C367" s="2">
        <v>681</v>
      </c>
      <c r="D367" s="3">
        <v>143000</v>
      </c>
      <c r="E367" s="3"/>
    </row>
    <row r="368" spans="1:5" x14ac:dyDescent="0.25">
      <c r="A368" s="2">
        <v>812</v>
      </c>
      <c r="B368" s="3">
        <v>144500</v>
      </c>
      <c r="C368" s="2">
        <v>684</v>
      </c>
      <c r="D368" s="3">
        <v>285000</v>
      </c>
      <c r="E368" s="3"/>
    </row>
    <row r="369" spans="1:5" x14ac:dyDescent="0.25">
      <c r="A369" s="2">
        <v>813</v>
      </c>
      <c r="B369" s="3">
        <v>55993</v>
      </c>
      <c r="C369" s="2">
        <v>685</v>
      </c>
      <c r="D369" s="3">
        <v>221000</v>
      </c>
      <c r="E369" s="3"/>
    </row>
    <row r="370" spans="1:5" x14ac:dyDescent="0.25">
      <c r="A370" s="2">
        <v>814</v>
      </c>
      <c r="B370" s="3">
        <v>157900</v>
      </c>
      <c r="C370" s="2">
        <v>686</v>
      </c>
      <c r="D370" s="3">
        <v>207500</v>
      </c>
      <c r="E370" s="3"/>
    </row>
    <row r="371" spans="1:5" x14ac:dyDescent="0.25">
      <c r="A371" s="2">
        <v>815</v>
      </c>
      <c r="B371" s="3">
        <v>116000</v>
      </c>
      <c r="C371" s="2">
        <v>687</v>
      </c>
      <c r="D371" s="3">
        <v>227875</v>
      </c>
      <c r="E371" s="3"/>
    </row>
    <row r="372" spans="1:5" x14ac:dyDescent="0.25">
      <c r="A372" s="2">
        <v>817</v>
      </c>
      <c r="B372" s="3">
        <v>137000</v>
      </c>
      <c r="C372" s="2">
        <v>688</v>
      </c>
      <c r="D372" s="3">
        <v>148800</v>
      </c>
      <c r="E372" s="3"/>
    </row>
    <row r="373" spans="1:5" x14ac:dyDescent="0.25">
      <c r="A373" s="2">
        <v>819</v>
      </c>
      <c r="B373" s="3">
        <v>155000</v>
      </c>
      <c r="C373" s="2">
        <v>689</v>
      </c>
      <c r="D373" s="3">
        <v>392000</v>
      </c>
      <c r="E373" s="3"/>
    </row>
    <row r="374" spans="1:5" x14ac:dyDescent="0.25">
      <c r="A374" s="2">
        <v>822</v>
      </c>
      <c r="B374" s="3">
        <v>93000</v>
      </c>
      <c r="C374" s="2">
        <v>690</v>
      </c>
      <c r="D374" s="3">
        <v>194700</v>
      </c>
      <c r="E374" s="3"/>
    </row>
    <row r="375" spans="1:5" x14ac:dyDescent="0.25">
      <c r="A375" s="2">
        <v>827</v>
      </c>
      <c r="B375" s="3">
        <v>109500</v>
      </c>
      <c r="C375" s="2">
        <v>692</v>
      </c>
      <c r="D375" s="3">
        <v>755000</v>
      </c>
      <c r="E375" s="3"/>
    </row>
    <row r="376" spans="1:5" x14ac:dyDescent="0.25">
      <c r="A376" s="2">
        <v>831</v>
      </c>
      <c r="B376" s="3">
        <v>166000</v>
      </c>
      <c r="C376" s="2">
        <v>693</v>
      </c>
      <c r="D376" s="3">
        <v>335000</v>
      </c>
      <c r="E376" s="3"/>
    </row>
    <row r="377" spans="1:5" x14ac:dyDescent="0.25">
      <c r="A377" s="2">
        <v>834</v>
      </c>
      <c r="B377" s="3">
        <v>167000</v>
      </c>
      <c r="C377" s="2">
        <v>696</v>
      </c>
      <c r="D377" s="3">
        <v>176000</v>
      </c>
      <c r="E377" s="3"/>
    </row>
    <row r="378" spans="1:5" x14ac:dyDescent="0.25">
      <c r="A378" s="2">
        <v>835</v>
      </c>
      <c r="B378" s="3">
        <v>139950</v>
      </c>
      <c r="C378" s="2">
        <v>700</v>
      </c>
      <c r="D378" s="3">
        <v>196000</v>
      </c>
      <c r="E378" s="3"/>
    </row>
    <row r="379" spans="1:5" x14ac:dyDescent="0.25">
      <c r="A379" s="2">
        <v>837</v>
      </c>
      <c r="B379" s="3">
        <v>153500</v>
      </c>
      <c r="C379" s="2">
        <v>701</v>
      </c>
      <c r="D379" s="3">
        <v>312500</v>
      </c>
      <c r="E379" s="3"/>
    </row>
    <row r="380" spans="1:5" x14ac:dyDescent="0.25">
      <c r="A380" s="2">
        <v>838</v>
      </c>
      <c r="B380" s="3">
        <v>100000</v>
      </c>
      <c r="C380" s="2">
        <v>703</v>
      </c>
      <c r="D380" s="3">
        <v>361919</v>
      </c>
      <c r="E380" s="3"/>
    </row>
    <row r="381" spans="1:5" x14ac:dyDescent="0.25">
      <c r="A381" s="2">
        <v>839</v>
      </c>
      <c r="B381" s="3">
        <v>144000</v>
      </c>
      <c r="C381" s="2">
        <v>704</v>
      </c>
      <c r="D381" s="3">
        <v>140000</v>
      </c>
      <c r="E381" s="3"/>
    </row>
    <row r="382" spans="1:5" x14ac:dyDescent="0.25">
      <c r="A382" s="2">
        <v>840</v>
      </c>
      <c r="B382" s="3">
        <v>130500</v>
      </c>
      <c r="C382" s="2">
        <v>705</v>
      </c>
      <c r="D382" s="3">
        <v>213000</v>
      </c>
      <c r="E382" s="3"/>
    </row>
    <row r="383" spans="1:5" x14ac:dyDescent="0.25">
      <c r="A383" s="2">
        <v>843</v>
      </c>
      <c r="B383" s="3">
        <v>174900</v>
      </c>
      <c r="C383" s="2">
        <v>706</v>
      </c>
      <c r="D383" s="3">
        <v>55000</v>
      </c>
      <c r="E383" s="3"/>
    </row>
    <row r="384" spans="1:5" x14ac:dyDescent="0.25">
      <c r="A384" s="2">
        <v>845</v>
      </c>
      <c r="B384" s="3">
        <v>153900</v>
      </c>
      <c r="C384" s="2">
        <v>707</v>
      </c>
      <c r="D384" s="3">
        <v>302000</v>
      </c>
      <c r="E384" s="3"/>
    </row>
    <row r="385" spans="1:5" x14ac:dyDescent="0.25">
      <c r="A385" s="2">
        <v>848</v>
      </c>
      <c r="B385" s="3">
        <v>133500</v>
      </c>
      <c r="C385" s="2">
        <v>708</v>
      </c>
      <c r="D385" s="3">
        <v>254000</v>
      </c>
      <c r="E385" s="3"/>
    </row>
    <row r="386" spans="1:5" x14ac:dyDescent="0.25">
      <c r="A386" s="2">
        <v>851</v>
      </c>
      <c r="B386" s="3">
        <v>131500</v>
      </c>
      <c r="C386" s="2">
        <v>709</v>
      </c>
      <c r="D386" s="3">
        <v>179540</v>
      </c>
      <c r="E386" s="3"/>
    </row>
    <row r="387" spans="1:5" x14ac:dyDescent="0.25">
      <c r="A387" s="2">
        <v>854</v>
      </c>
      <c r="B387" s="3">
        <v>158000</v>
      </c>
      <c r="C387" s="2">
        <v>713</v>
      </c>
      <c r="D387" s="3">
        <v>189000</v>
      </c>
      <c r="E387" s="3"/>
    </row>
    <row r="388" spans="1:5" x14ac:dyDescent="0.25">
      <c r="A388" s="2">
        <v>855</v>
      </c>
      <c r="B388" s="3">
        <v>170000</v>
      </c>
      <c r="C388" s="2">
        <v>715</v>
      </c>
      <c r="D388" s="3">
        <v>130500</v>
      </c>
      <c r="E388" s="3"/>
    </row>
    <row r="389" spans="1:5" x14ac:dyDescent="0.25">
      <c r="A389" s="2">
        <v>856</v>
      </c>
      <c r="B389" s="3">
        <v>127000</v>
      </c>
      <c r="C389" s="2">
        <v>716</v>
      </c>
      <c r="D389" s="3">
        <v>165000</v>
      </c>
      <c r="E389" s="3"/>
    </row>
    <row r="390" spans="1:5" x14ac:dyDescent="0.25">
      <c r="A390" s="2">
        <v>857</v>
      </c>
      <c r="B390" s="3">
        <v>147000</v>
      </c>
      <c r="C390" s="2">
        <v>719</v>
      </c>
      <c r="D390" s="3">
        <v>341000</v>
      </c>
      <c r="E390" s="3"/>
    </row>
    <row r="391" spans="1:5" x14ac:dyDescent="0.25">
      <c r="A391" s="2">
        <v>861</v>
      </c>
      <c r="B391" s="3">
        <v>189950</v>
      </c>
      <c r="C391" s="2">
        <v>721</v>
      </c>
      <c r="D391" s="3">
        <v>275000</v>
      </c>
      <c r="E391" s="3"/>
    </row>
    <row r="392" spans="1:5" x14ac:dyDescent="0.25">
      <c r="A392" s="2">
        <v>862</v>
      </c>
      <c r="B392" s="3">
        <v>131500</v>
      </c>
      <c r="C392" s="2">
        <v>724</v>
      </c>
      <c r="D392" s="3">
        <v>135000</v>
      </c>
      <c r="E392" s="3"/>
    </row>
    <row r="393" spans="1:5" x14ac:dyDescent="0.25">
      <c r="A393" s="2">
        <v>864</v>
      </c>
      <c r="B393" s="3">
        <v>132500</v>
      </c>
      <c r="C393" s="2">
        <v>725</v>
      </c>
      <c r="D393" s="3">
        <v>320000</v>
      </c>
      <c r="E393" s="3"/>
    </row>
    <row r="394" spans="1:5" x14ac:dyDescent="0.25">
      <c r="A394" s="2">
        <v>866</v>
      </c>
      <c r="B394" s="3">
        <v>148500</v>
      </c>
      <c r="C394" s="2">
        <v>727</v>
      </c>
      <c r="D394" s="3">
        <v>222000</v>
      </c>
      <c r="E394" s="3"/>
    </row>
    <row r="395" spans="1:5" x14ac:dyDescent="0.25">
      <c r="A395" s="2">
        <v>868</v>
      </c>
      <c r="B395" s="3">
        <v>129000</v>
      </c>
      <c r="C395" s="2">
        <v>728</v>
      </c>
      <c r="D395" s="3">
        <v>194500</v>
      </c>
      <c r="E395" s="3"/>
    </row>
    <row r="396" spans="1:5" x14ac:dyDescent="0.25">
      <c r="A396" s="2">
        <v>871</v>
      </c>
      <c r="B396" s="3">
        <v>109500</v>
      </c>
      <c r="C396" s="2">
        <v>729</v>
      </c>
      <c r="D396" s="3">
        <v>110000</v>
      </c>
      <c r="E396" s="3"/>
    </row>
    <row r="397" spans="1:5" x14ac:dyDescent="0.25">
      <c r="A397" s="2">
        <v>873</v>
      </c>
      <c r="B397" s="3">
        <v>116000</v>
      </c>
      <c r="C397" s="2">
        <v>731</v>
      </c>
      <c r="D397" s="3">
        <v>236500</v>
      </c>
      <c r="E397" s="3"/>
    </row>
    <row r="398" spans="1:5" x14ac:dyDescent="0.25">
      <c r="A398" s="2">
        <v>874</v>
      </c>
      <c r="B398" s="3">
        <v>133000</v>
      </c>
      <c r="C398" s="2">
        <v>732</v>
      </c>
      <c r="D398" s="3">
        <v>187500</v>
      </c>
      <c r="E398" s="3"/>
    </row>
    <row r="399" spans="1:5" x14ac:dyDescent="0.25">
      <c r="A399" s="2">
        <v>875</v>
      </c>
      <c r="B399" s="3">
        <v>66500</v>
      </c>
      <c r="C399" s="2">
        <v>733</v>
      </c>
      <c r="D399" s="3">
        <v>222500</v>
      </c>
      <c r="E399" s="3"/>
    </row>
    <row r="400" spans="1:5" x14ac:dyDescent="0.25">
      <c r="A400" s="2">
        <v>877</v>
      </c>
      <c r="B400" s="3">
        <v>132250</v>
      </c>
      <c r="C400" s="2">
        <v>737</v>
      </c>
      <c r="D400" s="3">
        <v>93500</v>
      </c>
      <c r="E400" s="3"/>
    </row>
    <row r="401" spans="1:5" x14ac:dyDescent="0.25">
      <c r="A401" s="2">
        <v>879</v>
      </c>
      <c r="B401" s="3">
        <v>148000</v>
      </c>
      <c r="C401" s="2">
        <v>738</v>
      </c>
      <c r="D401" s="3">
        <v>239900</v>
      </c>
      <c r="E401" s="3"/>
    </row>
    <row r="402" spans="1:5" x14ac:dyDescent="0.25">
      <c r="A402" s="2">
        <v>880</v>
      </c>
      <c r="B402" s="3">
        <v>136500</v>
      </c>
      <c r="C402" s="2">
        <v>739</v>
      </c>
      <c r="D402" s="3">
        <v>179000</v>
      </c>
      <c r="E402" s="3"/>
    </row>
    <row r="403" spans="1:5" x14ac:dyDescent="0.25">
      <c r="A403" s="2">
        <v>881</v>
      </c>
      <c r="B403" s="3">
        <v>157000</v>
      </c>
      <c r="C403" s="2">
        <v>740</v>
      </c>
      <c r="D403" s="3">
        <v>190000</v>
      </c>
      <c r="E403" s="3"/>
    </row>
    <row r="404" spans="1:5" x14ac:dyDescent="0.25">
      <c r="A404" s="2">
        <v>884</v>
      </c>
      <c r="B404" s="3">
        <v>118500</v>
      </c>
      <c r="C404" s="2">
        <v>741</v>
      </c>
      <c r="D404" s="3">
        <v>132000</v>
      </c>
      <c r="E404" s="3"/>
    </row>
    <row r="405" spans="1:5" x14ac:dyDescent="0.25">
      <c r="A405" s="2">
        <v>885</v>
      </c>
      <c r="B405" s="3">
        <v>100000</v>
      </c>
      <c r="C405" s="2">
        <v>743</v>
      </c>
      <c r="D405" s="3">
        <v>179000</v>
      </c>
      <c r="E405" s="3"/>
    </row>
    <row r="406" spans="1:5" x14ac:dyDescent="0.25">
      <c r="A406" s="2">
        <v>888</v>
      </c>
      <c r="B406" s="3">
        <v>135500</v>
      </c>
      <c r="C406" s="2">
        <v>744</v>
      </c>
      <c r="D406" s="3">
        <v>175000</v>
      </c>
      <c r="E406" s="3"/>
    </row>
    <row r="407" spans="1:5" x14ac:dyDescent="0.25">
      <c r="A407" s="2">
        <v>890</v>
      </c>
      <c r="B407" s="3">
        <v>149500</v>
      </c>
      <c r="C407" s="2">
        <v>745</v>
      </c>
      <c r="D407" s="3">
        <v>180000</v>
      </c>
      <c r="E407" s="3"/>
    </row>
    <row r="408" spans="1:5" x14ac:dyDescent="0.25">
      <c r="A408" s="2">
        <v>891</v>
      </c>
      <c r="B408" s="3">
        <v>122900</v>
      </c>
      <c r="C408" s="2">
        <v>746</v>
      </c>
      <c r="D408" s="3">
        <v>299800</v>
      </c>
      <c r="E408" s="3"/>
    </row>
    <row r="409" spans="1:5" x14ac:dyDescent="0.25">
      <c r="A409" s="2">
        <v>893</v>
      </c>
      <c r="B409" s="3">
        <v>154500</v>
      </c>
      <c r="C409" s="2">
        <v>747</v>
      </c>
      <c r="D409" s="3">
        <v>236000</v>
      </c>
      <c r="E409" s="3"/>
    </row>
    <row r="410" spans="1:5" x14ac:dyDescent="0.25">
      <c r="A410" s="2">
        <v>894</v>
      </c>
      <c r="B410" s="3">
        <v>165000</v>
      </c>
      <c r="C410" s="2">
        <v>749</v>
      </c>
      <c r="D410" s="3">
        <v>260400</v>
      </c>
      <c r="E410" s="3"/>
    </row>
    <row r="411" spans="1:5" x14ac:dyDescent="0.25">
      <c r="A411" s="2">
        <v>896</v>
      </c>
      <c r="B411" s="3">
        <v>140000</v>
      </c>
      <c r="C411" s="2">
        <v>750</v>
      </c>
      <c r="D411" s="3">
        <v>98000</v>
      </c>
      <c r="E411" s="3"/>
    </row>
    <row r="412" spans="1:5" x14ac:dyDescent="0.25">
      <c r="A412" s="2">
        <v>897</v>
      </c>
      <c r="B412" s="3">
        <v>106500</v>
      </c>
      <c r="C412" s="2">
        <v>752</v>
      </c>
      <c r="D412" s="3">
        <v>162000</v>
      </c>
      <c r="E412" s="3"/>
    </row>
    <row r="413" spans="1:5" x14ac:dyDescent="0.25">
      <c r="A413" s="2">
        <v>900</v>
      </c>
      <c r="B413" s="3">
        <v>135000</v>
      </c>
      <c r="C413" s="2">
        <v>753</v>
      </c>
      <c r="D413" s="3">
        <v>217000</v>
      </c>
      <c r="E413" s="3"/>
    </row>
    <row r="414" spans="1:5" x14ac:dyDescent="0.25">
      <c r="A414" s="2">
        <v>901</v>
      </c>
      <c r="B414" s="3">
        <v>110000</v>
      </c>
      <c r="C414" s="2">
        <v>754</v>
      </c>
      <c r="D414" s="3">
        <v>275500</v>
      </c>
      <c r="E414" s="3"/>
    </row>
    <row r="415" spans="1:5" x14ac:dyDescent="0.25">
      <c r="A415" s="2">
        <v>902</v>
      </c>
      <c r="B415" s="3">
        <v>153000</v>
      </c>
      <c r="C415" s="2">
        <v>756</v>
      </c>
      <c r="D415" s="3">
        <v>172500</v>
      </c>
      <c r="E415" s="3"/>
    </row>
    <row r="416" spans="1:5" x14ac:dyDescent="0.25">
      <c r="A416" s="2">
        <v>905</v>
      </c>
      <c r="B416" s="3">
        <v>125500</v>
      </c>
      <c r="C416" s="2">
        <v>757</v>
      </c>
      <c r="D416" s="3">
        <v>212000</v>
      </c>
      <c r="E416" s="3"/>
    </row>
    <row r="417" spans="1:5" x14ac:dyDescent="0.25">
      <c r="A417" s="2">
        <v>906</v>
      </c>
      <c r="B417" s="3">
        <v>128000</v>
      </c>
      <c r="C417" s="2">
        <v>758</v>
      </c>
      <c r="D417" s="3">
        <v>158900</v>
      </c>
      <c r="E417" s="3"/>
    </row>
    <row r="418" spans="1:5" x14ac:dyDescent="0.25">
      <c r="A418" s="2">
        <v>908</v>
      </c>
      <c r="B418" s="3">
        <v>250000</v>
      </c>
      <c r="C418" s="2">
        <v>759</v>
      </c>
      <c r="D418" s="3">
        <v>179400</v>
      </c>
      <c r="E418" s="3"/>
    </row>
    <row r="419" spans="1:5" x14ac:dyDescent="0.25">
      <c r="A419" s="2">
        <v>909</v>
      </c>
      <c r="B419" s="3">
        <v>131000</v>
      </c>
      <c r="C419" s="2">
        <v>760</v>
      </c>
      <c r="D419" s="3">
        <v>290000</v>
      </c>
      <c r="E419" s="3"/>
    </row>
    <row r="420" spans="1:5" x14ac:dyDescent="0.25">
      <c r="A420" s="2">
        <v>912</v>
      </c>
      <c r="B420" s="3">
        <v>143500</v>
      </c>
      <c r="C420" s="2">
        <v>763</v>
      </c>
      <c r="D420" s="3">
        <v>215200</v>
      </c>
      <c r="E420" s="3"/>
    </row>
    <row r="421" spans="1:5" x14ac:dyDescent="0.25">
      <c r="A421" s="2">
        <v>913</v>
      </c>
      <c r="B421" s="3">
        <v>88000</v>
      </c>
      <c r="C421" s="2">
        <v>764</v>
      </c>
      <c r="D421" s="3">
        <v>337000</v>
      </c>
      <c r="E421" s="3"/>
    </row>
    <row r="422" spans="1:5" x14ac:dyDescent="0.25">
      <c r="A422" s="2">
        <v>916</v>
      </c>
      <c r="B422" s="3">
        <v>75000</v>
      </c>
      <c r="C422" s="2">
        <v>766</v>
      </c>
      <c r="D422" s="3">
        <v>264132</v>
      </c>
      <c r="E422" s="3"/>
    </row>
    <row r="423" spans="1:5" x14ac:dyDescent="0.25">
      <c r="A423" s="2">
        <v>917</v>
      </c>
      <c r="B423" s="3">
        <v>35311</v>
      </c>
      <c r="C423" s="2">
        <v>767</v>
      </c>
      <c r="D423" s="3">
        <v>196500</v>
      </c>
      <c r="E423" s="3"/>
    </row>
    <row r="424" spans="1:5" x14ac:dyDescent="0.25">
      <c r="A424" s="2">
        <v>918</v>
      </c>
      <c r="B424" s="3">
        <v>135000</v>
      </c>
      <c r="C424" s="2">
        <v>768</v>
      </c>
      <c r="D424" s="3">
        <v>160000</v>
      </c>
      <c r="E424" s="3"/>
    </row>
    <row r="425" spans="1:5" x14ac:dyDescent="0.25">
      <c r="A425" s="2">
        <v>920</v>
      </c>
      <c r="B425" s="3">
        <v>176500</v>
      </c>
      <c r="C425" s="2">
        <v>769</v>
      </c>
      <c r="D425" s="3">
        <v>216837</v>
      </c>
      <c r="E425" s="3"/>
    </row>
    <row r="426" spans="1:5" x14ac:dyDescent="0.25">
      <c r="A426" s="2">
        <v>932</v>
      </c>
      <c r="B426" s="3">
        <v>117500</v>
      </c>
      <c r="C426" s="2">
        <v>770</v>
      </c>
      <c r="D426" s="3">
        <v>538000</v>
      </c>
      <c r="E426" s="3"/>
    </row>
    <row r="427" spans="1:5" x14ac:dyDescent="0.25">
      <c r="A427" s="2">
        <v>936</v>
      </c>
      <c r="B427" s="3">
        <v>79900</v>
      </c>
      <c r="C427" s="2">
        <v>775</v>
      </c>
      <c r="D427" s="3">
        <v>395000</v>
      </c>
      <c r="E427" s="3"/>
    </row>
    <row r="428" spans="1:5" x14ac:dyDescent="0.25">
      <c r="A428" s="2">
        <v>945</v>
      </c>
      <c r="B428" s="3">
        <v>137500</v>
      </c>
      <c r="C428" s="2">
        <v>776</v>
      </c>
      <c r="D428" s="3">
        <v>162000</v>
      </c>
      <c r="E428" s="3"/>
    </row>
    <row r="429" spans="1:5" x14ac:dyDescent="0.25">
      <c r="A429" s="2">
        <v>946</v>
      </c>
      <c r="B429" s="3">
        <v>124900</v>
      </c>
      <c r="C429" s="2">
        <v>777</v>
      </c>
      <c r="D429" s="3">
        <v>221500</v>
      </c>
      <c r="E429" s="3"/>
    </row>
    <row r="430" spans="1:5" x14ac:dyDescent="0.25">
      <c r="A430" s="2">
        <v>947</v>
      </c>
      <c r="B430" s="3">
        <v>143000</v>
      </c>
      <c r="C430" s="2">
        <v>779</v>
      </c>
      <c r="D430" s="3">
        <v>144000</v>
      </c>
      <c r="E430" s="3"/>
    </row>
    <row r="431" spans="1:5" x14ac:dyDescent="0.25">
      <c r="A431" s="2">
        <v>950</v>
      </c>
      <c r="B431" s="3">
        <v>197500</v>
      </c>
      <c r="C431" s="2">
        <v>781</v>
      </c>
      <c r="D431" s="3">
        <v>176000</v>
      </c>
      <c r="E431" s="3"/>
    </row>
    <row r="432" spans="1:5" x14ac:dyDescent="0.25">
      <c r="A432" s="2">
        <v>951</v>
      </c>
      <c r="B432" s="3">
        <v>129000</v>
      </c>
      <c r="C432" s="2">
        <v>782</v>
      </c>
      <c r="D432" s="3">
        <v>175900</v>
      </c>
      <c r="E432" s="3"/>
    </row>
    <row r="433" spans="1:5" x14ac:dyDescent="0.25">
      <c r="A433" s="2">
        <v>952</v>
      </c>
      <c r="B433" s="3">
        <v>119900</v>
      </c>
      <c r="C433" s="2">
        <v>783</v>
      </c>
      <c r="D433" s="3">
        <v>187100</v>
      </c>
      <c r="E433" s="3"/>
    </row>
    <row r="434" spans="1:5" x14ac:dyDescent="0.25">
      <c r="A434" s="2">
        <v>953</v>
      </c>
      <c r="B434" s="3">
        <v>133900</v>
      </c>
      <c r="C434" s="2">
        <v>785</v>
      </c>
      <c r="D434" s="3">
        <v>128000</v>
      </c>
      <c r="E434" s="3"/>
    </row>
    <row r="435" spans="1:5" x14ac:dyDescent="0.25">
      <c r="A435" s="2">
        <v>957</v>
      </c>
      <c r="B435" s="3">
        <v>124000</v>
      </c>
      <c r="C435" s="2">
        <v>786</v>
      </c>
      <c r="D435" s="3">
        <v>161500</v>
      </c>
      <c r="E435" s="3"/>
    </row>
    <row r="436" spans="1:5" x14ac:dyDescent="0.25">
      <c r="A436" s="2">
        <v>958</v>
      </c>
      <c r="B436" s="3">
        <v>132000</v>
      </c>
      <c r="C436" s="2">
        <v>787</v>
      </c>
      <c r="D436" s="3">
        <v>139000</v>
      </c>
      <c r="E436" s="3"/>
    </row>
    <row r="437" spans="1:5" x14ac:dyDescent="0.25">
      <c r="A437" s="2">
        <v>961</v>
      </c>
      <c r="B437" s="3">
        <v>116500</v>
      </c>
      <c r="C437" s="2">
        <v>788</v>
      </c>
      <c r="D437" s="3">
        <v>233000</v>
      </c>
      <c r="E437" s="3"/>
    </row>
    <row r="438" spans="1:5" x14ac:dyDescent="0.25">
      <c r="A438" s="2">
        <v>967</v>
      </c>
      <c r="B438" s="3">
        <v>160000</v>
      </c>
      <c r="C438" s="2">
        <v>790</v>
      </c>
      <c r="D438" s="3">
        <v>187500</v>
      </c>
      <c r="E438" s="3"/>
    </row>
    <row r="439" spans="1:5" x14ac:dyDescent="0.25">
      <c r="A439" s="2">
        <v>968</v>
      </c>
      <c r="B439" s="3">
        <v>135000</v>
      </c>
      <c r="C439" s="2">
        <v>791</v>
      </c>
      <c r="D439" s="3">
        <v>160200</v>
      </c>
      <c r="E439" s="3"/>
    </row>
    <row r="440" spans="1:5" x14ac:dyDescent="0.25">
      <c r="A440" s="2">
        <v>969</v>
      </c>
      <c r="B440" s="3">
        <v>37900</v>
      </c>
      <c r="C440" s="2">
        <v>793</v>
      </c>
      <c r="D440" s="3">
        <v>269790</v>
      </c>
      <c r="E440" s="3"/>
    </row>
    <row r="441" spans="1:5" x14ac:dyDescent="0.25">
      <c r="A441" s="2">
        <v>970</v>
      </c>
      <c r="B441" s="3">
        <v>140000</v>
      </c>
      <c r="C441" s="2">
        <v>794</v>
      </c>
      <c r="D441" s="3">
        <v>225000</v>
      </c>
      <c r="E441" s="3"/>
    </row>
    <row r="442" spans="1:5" x14ac:dyDescent="0.25">
      <c r="A442" s="2">
        <v>971</v>
      </c>
      <c r="B442" s="3">
        <v>135000</v>
      </c>
      <c r="C442" s="2">
        <v>795</v>
      </c>
      <c r="D442" s="3">
        <v>194500</v>
      </c>
      <c r="E442" s="3"/>
    </row>
    <row r="443" spans="1:5" x14ac:dyDescent="0.25">
      <c r="A443" s="2">
        <v>975</v>
      </c>
      <c r="B443" s="3">
        <v>167500</v>
      </c>
      <c r="C443" s="2">
        <v>796</v>
      </c>
      <c r="D443" s="3">
        <v>171000</v>
      </c>
      <c r="E443" s="3"/>
    </row>
    <row r="444" spans="1:5" x14ac:dyDescent="0.25">
      <c r="A444" s="2">
        <v>977</v>
      </c>
      <c r="B444" s="3">
        <v>85500</v>
      </c>
      <c r="C444" s="2">
        <v>799</v>
      </c>
      <c r="D444" s="3">
        <v>485000</v>
      </c>
      <c r="E444" s="3"/>
    </row>
    <row r="445" spans="1:5" x14ac:dyDescent="0.25">
      <c r="A445" s="2">
        <v>978</v>
      </c>
      <c r="B445" s="3">
        <v>199900</v>
      </c>
      <c r="C445" s="2">
        <v>801</v>
      </c>
      <c r="D445" s="3">
        <v>200000</v>
      </c>
      <c r="E445" s="3"/>
    </row>
    <row r="446" spans="1:5" x14ac:dyDescent="0.25">
      <c r="A446" s="2">
        <v>979</v>
      </c>
      <c r="B446" s="3">
        <v>110000</v>
      </c>
      <c r="C446" s="2">
        <v>803</v>
      </c>
      <c r="D446" s="3">
        <v>189000</v>
      </c>
      <c r="E446" s="3"/>
    </row>
    <row r="447" spans="1:5" x14ac:dyDescent="0.25">
      <c r="A447" s="2">
        <v>980</v>
      </c>
      <c r="B447" s="3">
        <v>139000</v>
      </c>
      <c r="C447" s="2">
        <v>804</v>
      </c>
      <c r="D447" s="3">
        <v>582933</v>
      </c>
      <c r="E447" s="3"/>
    </row>
    <row r="448" spans="1:5" x14ac:dyDescent="0.25">
      <c r="A448" s="2">
        <v>981</v>
      </c>
      <c r="B448" s="3">
        <v>178400</v>
      </c>
      <c r="C448" s="2">
        <v>806</v>
      </c>
      <c r="D448" s="3">
        <v>227680</v>
      </c>
      <c r="E448" s="3"/>
    </row>
    <row r="449" spans="1:5" x14ac:dyDescent="0.25">
      <c r="A449" s="2">
        <v>986</v>
      </c>
      <c r="B449" s="3">
        <v>125000</v>
      </c>
      <c r="C449" s="2">
        <v>807</v>
      </c>
      <c r="D449" s="3">
        <v>135500</v>
      </c>
      <c r="E449" s="3"/>
    </row>
    <row r="450" spans="1:5" x14ac:dyDescent="0.25">
      <c r="A450" s="2">
        <v>987</v>
      </c>
      <c r="B450" s="3">
        <v>117000</v>
      </c>
      <c r="C450" s="2">
        <v>810</v>
      </c>
      <c r="D450" s="3">
        <v>106000</v>
      </c>
      <c r="E450" s="3"/>
    </row>
    <row r="451" spans="1:5" x14ac:dyDescent="0.25">
      <c r="A451" s="2">
        <v>992</v>
      </c>
      <c r="B451" s="3">
        <v>168000</v>
      </c>
      <c r="C451" s="2">
        <v>816</v>
      </c>
      <c r="D451" s="3">
        <v>224900</v>
      </c>
      <c r="E451" s="3"/>
    </row>
    <row r="452" spans="1:5" x14ac:dyDescent="0.25">
      <c r="A452" s="2">
        <v>996</v>
      </c>
      <c r="B452" s="3">
        <v>121600</v>
      </c>
      <c r="C452" s="2">
        <v>818</v>
      </c>
      <c r="D452" s="3">
        <v>271000</v>
      </c>
      <c r="E452" s="3"/>
    </row>
    <row r="453" spans="1:5" x14ac:dyDescent="0.25">
      <c r="A453" s="2">
        <v>997</v>
      </c>
      <c r="B453" s="3">
        <v>136500</v>
      </c>
      <c r="C453" s="2">
        <v>820</v>
      </c>
      <c r="D453" s="3">
        <v>224000</v>
      </c>
      <c r="E453" s="3"/>
    </row>
    <row r="454" spans="1:5" x14ac:dyDescent="0.25">
      <c r="A454" s="2">
        <v>999</v>
      </c>
      <c r="B454" s="3">
        <v>91000</v>
      </c>
      <c r="C454" s="2">
        <v>821</v>
      </c>
      <c r="D454" s="3">
        <v>183000</v>
      </c>
      <c r="E454" s="3"/>
    </row>
    <row r="455" spans="1:5" x14ac:dyDescent="0.25">
      <c r="A455" s="2">
        <v>1001</v>
      </c>
      <c r="B455" s="3">
        <v>82000</v>
      </c>
      <c r="C455" s="2">
        <v>823</v>
      </c>
      <c r="D455" s="3">
        <v>225000</v>
      </c>
      <c r="E455" s="3"/>
    </row>
    <row r="456" spans="1:5" x14ac:dyDescent="0.25">
      <c r="A456" s="2">
        <v>1002</v>
      </c>
      <c r="B456" s="3">
        <v>86000</v>
      </c>
      <c r="C456" s="2">
        <v>824</v>
      </c>
      <c r="D456" s="3">
        <v>139500</v>
      </c>
      <c r="E456" s="3"/>
    </row>
    <row r="457" spans="1:5" x14ac:dyDescent="0.25">
      <c r="A457" s="2">
        <v>1008</v>
      </c>
      <c r="B457" s="3">
        <v>88000</v>
      </c>
      <c r="C457" s="2">
        <v>825</v>
      </c>
      <c r="D457" s="3">
        <v>232600</v>
      </c>
      <c r="E457" s="3"/>
    </row>
    <row r="458" spans="1:5" x14ac:dyDescent="0.25">
      <c r="A458" s="2">
        <v>1013</v>
      </c>
      <c r="B458" s="3">
        <v>165000</v>
      </c>
      <c r="C458" s="2">
        <v>826</v>
      </c>
      <c r="D458" s="3">
        <v>385000</v>
      </c>
      <c r="E458" s="3"/>
    </row>
    <row r="459" spans="1:5" x14ac:dyDescent="0.25">
      <c r="A459" s="2">
        <v>1014</v>
      </c>
      <c r="B459" s="3">
        <v>85000</v>
      </c>
      <c r="C459" s="2">
        <v>828</v>
      </c>
      <c r="D459" s="3">
        <v>189000</v>
      </c>
      <c r="E459" s="3"/>
    </row>
    <row r="460" spans="1:5" x14ac:dyDescent="0.25">
      <c r="A460" s="2">
        <v>1015</v>
      </c>
      <c r="B460" s="3">
        <v>119200</v>
      </c>
      <c r="C460" s="2">
        <v>829</v>
      </c>
      <c r="D460" s="3">
        <v>185000</v>
      </c>
      <c r="E460" s="3"/>
    </row>
    <row r="461" spans="1:5" x14ac:dyDescent="0.25">
      <c r="A461" s="2">
        <v>1018</v>
      </c>
      <c r="B461" s="3">
        <v>187500</v>
      </c>
      <c r="C461" s="2">
        <v>830</v>
      </c>
      <c r="D461" s="3">
        <v>147400</v>
      </c>
      <c r="E461" s="3"/>
    </row>
    <row r="462" spans="1:5" x14ac:dyDescent="0.25">
      <c r="A462" s="2">
        <v>1021</v>
      </c>
      <c r="B462" s="3">
        <v>176000</v>
      </c>
      <c r="C462" s="2">
        <v>832</v>
      </c>
      <c r="D462" s="3">
        <v>151000</v>
      </c>
      <c r="E462" s="3"/>
    </row>
    <row r="463" spans="1:5" x14ac:dyDescent="0.25">
      <c r="A463" s="2">
        <v>1023</v>
      </c>
      <c r="B463" s="3">
        <v>87000</v>
      </c>
      <c r="C463" s="2">
        <v>833</v>
      </c>
      <c r="D463" s="3">
        <v>237000</v>
      </c>
      <c r="E463" s="3"/>
    </row>
    <row r="464" spans="1:5" x14ac:dyDescent="0.25">
      <c r="A464" s="2">
        <v>1026</v>
      </c>
      <c r="B464" s="3">
        <v>112500</v>
      </c>
      <c r="C464" s="2">
        <v>836</v>
      </c>
      <c r="D464" s="3">
        <v>128000</v>
      </c>
      <c r="E464" s="3"/>
    </row>
    <row r="465" spans="1:5" x14ac:dyDescent="0.25">
      <c r="A465" s="2">
        <v>1027</v>
      </c>
      <c r="B465" s="3">
        <v>167500</v>
      </c>
      <c r="C465" s="2">
        <v>841</v>
      </c>
      <c r="D465" s="3">
        <v>140000</v>
      </c>
      <c r="E465" s="3"/>
    </row>
    <row r="466" spans="1:5" x14ac:dyDescent="0.25">
      <c r="A466" s="2">
        <v>1029</v>
      </c>
      <c r="B466" s="3">
        <v>105000</v>
      </c>
      <c r="C466" s="2">
        <v>842</v>
      </c>
      <c r="D466" s="3">
        <v>157500</v>
      </c>
      <c r="E466" s="3"/>
    </row>
    <row r="467" spans="1:5" x14ac:dyDescent="0.25">
      <c r="A467" s="2">
        <v>1030</v>
      </c>
      <c r="B467" s="3">
        <v>118000</v>
      </c>
      <c r="C467" s="2">
        <v>844</v>
      </c>
      <c r="D467" s="3">
        <v>141000</v>
      </c>
      <c r="E467" s="3"/>
    </row>
    <row r="468" spans="1:5" x14ac:dyDescent="0.25">
      <c r="A468" s="2">
        <v>1035</v>
      </c>
      <c r="B468" s="3">
        <v>119750</v>
      </c>
      <c r="C468" s="2">
        <v>846</v>
      </c>
      <c r="D468" s="3">
        <v>171000</v>
      </c>
      <c r="E468" s="3"/>
    </row>
    <row r="469" spans="1:5" x14ac:dyDescent="0.25">
      <c r="A469" s="2">
        <v>1036</v>
      </c>
      <c r="B469" s="3">
        <v>84000</v>
      </c>
      <c r="C469" s="2">
        <v>847</v>
      </c>
      <c r="D469" s="3">
        <v>213000</v>
      </c>
      <c r="E469" s="3"/>
    </row>
    <row r="470" spans="1:5" x14ac:dyDescent="0.25">
      <c r="A470" s="2">
        <v>1039</v>
      </c>
      <c r="B470" s="3">
        <v>97000</v>
      </c>
      <c r="C470" s="2">
        <v>849</v>
      </c>
      <c r="D470" s="3">
        <v>240000</v>
      </c>
      <c r="E470" s="3"/>
    </row>
    <row r="471" spans="1:5" x14ac:dyDescent="0.25">
      <c r="A471" s="2">
        <v>1040</v>
      </c>
      <c r="B471" s="3">
        <v>80000</v>
      </c>
      <c r="C471" s="2">
        <v>850</v>
      </c>
      <c r="D471" s="3">
        <v>187000</v>
      </c>
      <c r="E471" s="3"/>
    </row>
    <row r="472" spans="1:5" x14ac:dyDescent="0.25">
      <c r="A472" s="2">
        <v>1042</v>
      </c>
      <c r="B472" s="3">
        <v>173000</v>
      </c>
      <c r="C472" s="2">
        <v>852</v>
      </c>
      <c r="D472" s="3">
        <v>215000</v>
      </c>
      <c r="E472" s="3"/>
    </row>
    <row r="473" spans="1:5" x14ac:dyDescent="0.25">
      <c r="A473" s="2">
        <v>1048</v>
      </c>
      <c r="B473" s="3">
        <v>145000</v>
      </c>
      <c r="C473" s="2">
        <v>853</v>
      </c>
      <c r="D473" s="3">
        <v>164000</v>
      </c>
      <c r="E473" s="3"/>
    </row>
    <row r="474" spans="1:5" x14ac:dyDescent="0.25">
      <c r="A474" s="2">
        <v>1049</v>
      </c>
      <c r="B474" s="3">
        <v>115000</v>
      </c>
      <c r="C474" s="2">
        <v>858</v>
      </c>
      <c r="D474" s="3">
        <v>174000</v>
      </c>
      <c r="E474" s="3"/>
    </row>
    <row r="475" spans="1:5" x14ac:dyDescent="0.25">
      <c r="A475" s="2">
        <v>1050</v>
      </c>
      <c r="B475" s="3">
        <v>84900</v>
      </c>
      <c r="C475" s="2">
        <v>859</v>
      </c>
      <c r="D475" s="3">
        <v>152000</v>
      </c>
      <c r="E475" s="3"/>
    </row>
    <row r="476" spans="1:5" x14ac:dyDescent="0.25">
      <c r="A476" s="2">
        <v>1053</v>
      </c>
      <c r="B476" s="3">
        <v>165000</v>
      </c>
      <c r="C476" s="2">
        <v>860</v>
      </c>
      <c r="D476" s="3">
        <v>250000</v>
      </c>
      <c r="E476" s="3"/>
    </row>
    <row r="477" spans="1:5" x14ac:dyDescent="0.25">
      <c r="A477" s="2">
        <v>1054</v>
      </c>
      <c r="B477" s="3">
        <v>144500</v>
      </c>
      <c r="C477" s="2">
        <v>863</v>
      </c>
      <c r="D477" s="3">
        <v>152000</v>
      </c>
      <c r="E477" s="3"/>
    </row>
    <row r="478" spans="1:5" x14ac:dyDescent="0.25">
      <c r="A478" s="2">
        <v>1060</v>
      </c>
      <c r="B478" s="3">
        <v>220000</v>
      </c>
      <c r="C478" s="2">
        <v>865</v>
      </c>
      <c r="D478" s="3">
        <v>250580</v>
      </c>
      <c r="E478" s="3"/>
    </row>
    <row r="479" spans="1:5" x14ac:dyDescent="0.25">
      <c r="A479" s="2">
        <v>1062</v>
      </c>
      <c r="B479" s="3">
        <v>81000</v>
      </c>
      <c r="C479" s="2">
        <v>867</v>
      </c>
      <c r="D479" s="3">
        <v>248900</v>
      </c>
      <c r="E479" s="3"/>
    </row>
    <row r="480" spans="1:5" x14ac:dyDescent="0.25">
      <c r="A480" s="2">
        <v>1064</v>
      </c>
      <c r="B480" s="3">
        <v>110500</v>
      </c>
      <c r="C480" s="2">
        <v>869</v>
      </c>
      <c r="D480" s="3">
        <v>169000</v>
      </c>
      <c r="E480" s="3"/>
    </row>
    <row r="481" spans="1:5" x14ac:dyDescent="0.25">
      <c r="A481" s="2">
        <v>1065</v>
      </c>
      <c r="B481" s="3">
        <v>154000</v>
      </c>
      <c r="C481" s="2">
        <v>870</v>
      </c>
      <c r="D481" s="3">
        <v>236000</v>
      </c>
      <c r="E481" s="3"/>
    </row>
    <row r="482" spans="1:5" x14ac:dyDescent="0.25">
      <c r="A482" s="2">
        <v>1068</v>
      </c>
      <c r="B482" s="3">
        <v>167900</v>
      </c>
      <c r="C482" s="2">
        <v>872</v>
      </c>
      <c r="D482" s="3">
        <v>200500</v>
      </c>
      <c r="E482" s="3"/>
    </row>
    <row r="483" spans="1:5" x14ac:dyDescent="0.25">
      <c r="A483" s="2">
        <v>1070</v>
      </c>
      <c r="B483" s="3">
        <v>135000</v>
      </c>
      <c r="C483" s="2">
        <v>876</v>
      </c>
      <c r="D483" s="3">
        <v>303477</v>
      </c>
      <c r="E483" s="3"/>
    </row>
    <row r="484" spans="1:5" x14ac:dyDescent="0.25">
      <c r="A484" s="2">
        <v>1071</v>
      </c>
      <c r="B484" s="3">
        <v>135000</v>
      </c>
      <c r="C484" s="2">
        <v>878</v>
      </c>
      <c r="D484" s="3">
        <v>350000</v>
      </c>
      <c r="E484" s="3"/>
    </row>
    <row r="485" spans="1:5" x14ac:dyDescent="0.25">
      <c r="A485" s="2">
        <v>1072</v>
      </c>
      <c r="B485" s="3">
        <v>154000</v>
      </c>
      <c r="C485" s="2">
        <v>882</v>
      </c>
      <c r="D485" s="3">
        <v>187500</v>
      </c>
      <c r="E485" s="3"/>
    </row>
    <row r="486" spans="1:5" x14ac:dyDescent="0.25">
      <c r="A486" s="2">
        <v>1073</v>
      </c>
      <c r="B486" s="3">
        <v>91500</v>
      </c>
      <c r="C486" s="2">
        <v>883</v>
      </c>
      <c r="D486" s="3">
        <v>178000</v>
      </c>
      <c r="E486" s="3"/>
    </row>
    <row r="487" spans="1:5" x14ac:dyDescent="0.25">
      <c r="A487" s="2">
        <v>1074</v>
      </c>
      <c r="B487" s="3">
        <v>159500</v>
      </c>
      <c r="C487" s="2">
        <v>886</v>
      </c>
      <c r="D487" s="3">
        <v>328900</v>
      </c>
      <c r="E487" s="3"/>
    </row>
    <row r="488" spans="1:5" x14ac:dyDescent="0.25">
      <c r="A488" s="2">
        <v>1076</v>
      </c>
      <c r="B488" s="3">
        <v>219500</v>
      </c>
      <c r="C488" s="2">
        <v>887</v>
      </c>
      <c r="D488" s="3">
        <v>145000</v>
      </c>
      <c r="E488" s="3"/>
    </row>
    <row r="489" spans="1:5" x14ac:dyDescent="0.25">
      <c r="A489" s="2">
        <v>1078</v>
      </c>
      <c r="B489" s="3">
        <v>138800</v>
      </c>
      <c r="C489" s="2">
        <v>889</v>
      </c>
      <c r="D489" s="3">
        <v>268000</v>
      </c>
      <c r="E489" s="3"/>
    </row>
    <row r="490" spans="1:5" x14ac:dyDescent="0.25">
      <c r="A490" s="2">
        <v>1079</v>
      </c>
      <c r="B490" s="3">
        <v>155900</v>
      </c>
      <c r="C490" s="2">
        <v>892</v>
      </c>
      <c r="D490" s="3">
        <v>172500</v>
      </c>
      <c r="E490" s="3"/>
    </row>
    <row r="491" spans="1:5" x14ac:dyDescent="0.25">
      <c r="A491" s="2">
        <v>1080</v>
      </c>
      <c r="B491" s="3">
        <v>126000</v>
      </c>
      <c r="C491" s="2">
        <v>895</v>
      </c>
      <c r="D491" s="3">
        <v>118858</v>
      </c>
      <c r="E491" s="3"/>
    </row>
    <row r="492" spans="1:5" x14ac:dyDescent="0.25">
      <c r="A492" s="2">
        <v>1082</v>
      </c>
      <c r="B492" s="3">
        <v>133000</v>
      </c>
      <c r="C492" s="2">
        <v>898</v>
      </c>
      <c r="D492" s="3">
        <v>142953</v>
      </c>
      <c r="E492" s="3"/>
    </row>
    <row r="493" spans="1:5" x14ac:dyDescent="0.25">
      <c r="A493" s="2">
        <v>1084</v>
      </c>
      <c r="B493" s="3">
        <v>160000</v>
      </c>
      <c r="C493" s="2">
        <v>899</v>
      </c>
      <c r="D493" s="3">
        <v>611657</v>
      </c>
      <c r="E493" s="3"/>
    </row>
    <row r="494" spans="1:5" x14ac:dyDescent="0.25">
      <c r="A494" s="2">
        <v>1086</v>
      </c>
      <c r="B494" s="3">
        <v>147000</v>
      </c>
      <c r="C494" s="2">
        <v>903</v>
      </c>
      <c r="D494" s="3">
        <v>180000</v>
      </c>
      <c r="E494" s="3"/>
    </row>
    <row r="495" spans="1:5" x14ac:dyDescent="0.25">
      <c r="A495" s="2">
        <v>1087</v>
      </c>
      <c r="B495" s="3">
        <v>83500</v>
      </c>
      <c r="C495" s="2">
        <v>904</v>
      </c>
      <c r="D495" s="3">
        <v>240000</v>
      </c>
      <c r="E495" s="3"/>
    </row>
    <row r="496" spans="1:5" x14ac:dyDescent="0.25">
      <c r="A496" s="2">
        <v>1090</v>
      </c>
      <c r="B496" s="3">
        <v>197000</v>
      </c>
      <c r="C496" s="2">
        <v>907</v>
      </c>
      <c r="D496" s="3">
        <v>255000</v>
      </c>
      <c r="E496" s="3"/>
    </row>
    <row r="497" spans="1:5" x14ac:dyDescent="0.25">
      <c r="A497" s="2">
        <v>1094</v>
      </c>
      <c r="B497" s="3">
        <v>146000</v>
      </c>
      <c r="C497" s="2">
        <v>910</v>
      </c>
      <c r="D497" s="3">
        <v>174000</v>
      </c>
      <c r="E497" s="3"/>
    </row>
    <row r="498" spans="1:5" x14ac:dyDescent="0.25">
      <c r="A498" s="2">
        <v>1095</v>
      </c>
      <c r="B498" s="3">
        <v>129000</v>
      </c>
      <c r="C498" s="2">
        <v>911</v>
      </c>
      <c r="D498" s="3">
        <v>154300</v>
      </c>
      <c r="E498" s="3"/>
    </row>
    <row r="499" spans="1:5" x14ac:dyDescent="0.25">
      <c r="A499" s="2">
        <v>1097</v>
      </c>
      <c r="B499" s="3">
        <v>127000</v>
      </c>
      <c r="C499" s="2">
        <v>914</v>
      </c>
      <c r="D499" s="3">
        <v>145000</v>
      </c>
      <c r="E499" s="3"/>
    </row>
    <row r="500" spans="1:5" x14ac:dyDescent="0.25">
      <c r="A500" s="2">
        <v>1098</v>
      </c>
      <c r="B500" s="3">
        <v>170000</v>
      </c>
      <c r="C500" s="2">
        <v>915</v>
      </c>
      <c r="D500" s="3">
        <v>173733</v>
      </c>
      <c r="E500" s="3"/>
    </row>
    <row r="501" spans="1:5" x14ac:dyDescent="0.25">
      <c r="A501" s="2">
        <v>1099</v>
      </c>
      <c r="B501" s="3">
        <v>128000</v>
      </c>
      <c r="C501" s="2">
        <v>919</v>
      </c>
      <c r="D501" s="3">
        <v>238000</v>
      </c>
      <c r="E501" s="3"/>
    </row>
    <row r="502" spans="1:5" x14ac:dyDescent="0.25">
      <c r="A502" s="2">
        <v>1101</v>
      </c>
      <c r="B502" s="3">
        <v>60000</v>
      </c>
      <c r="C502" s="2">
        <v>921</v>
      </c>
      <c r="D502" s="3">
        <v>201000</v>
      </c>
      <c r="E502" s="3"/>
    </row>
    <row r="503" spans="1:5" x14ac:dyDescent="0.25">
      <c r="A503" s="2">
        <v>1102</v>
      </c>
      <c r="B503" s="3">
        <v>119500</v>
      </c>
      <c r="C503" s="2">
        <v>922</v>
      </c>
      <c r="D503" s="3">
        <v>145900</v>
      </c>
      <c r="E503" s="3"/>
    </row>
    <row r="504" spans="1:5" x14ac:dyDescent="0.25">
      <c r="A504" s="2">
        <v>1103</v>
      </c>
      <c r="B504" s="3">
        <v>135000</v>
      </c>
      <c r="C504" s="2">
        <v>923</v>
      </c>
      <c r="D504" s="3">
        <v>169990</v>
      </c>
      <c r="E504" s="3"/>
    </row>
    <row r="505" spans="1:5" x14ac:dyDescent="0.25">
      <c r="A505" s="2">
        <v>1104</v>
      </c>
      <c r="B505" s="3">
        <v>159500</v>
      </c>
      <c r="C505" s="2">
        <v>924</v>
      </c>
      <c r="D505" s="3">
        <v>193000</v>
      </c>
      <c r="E505" s="3"/>
    </row>
    <row r="506" spans="1:5" x14ac:dyDescent="0.25">
      <c r="A506" s="2">
        <v>1113</v>
      </c>
      <c r="B506" s="3">
        <v>129900</v>
      </c>
      <c r="C506" s="2">
        <v>925</v>
      </c>
      <c r="D506" s="3">
        <v>207500</v>
      </c>
      <c r="E506" s="3"/>
    </row>
    <row r="507" spans="1:5" x14ac:dyDescent="0.25">
      <c r="A507" s="2">
        <v>1114</v>
      </c>
      <c r="B507" s="3">
        <v>134500</v>
      </c>
      <c r="C507" s="2">
        <v>926</v>
      </c>
      <c r="D507" s="3">
        <v>175000</v>
      </c>
      <c r="E507" s="3"/>
    </row>
    <row r="508" spans="1:5" x14ac:dyDescent="0.25">
      <c r="A508" s="2">
        <v>1115</v>
      </c>
      <c r="B508" s="3">
        <v>117000</v>
      </c>
      <c r="C508" s="2">
        <v>927</v>
      </c>
      <c r="D508" s="3">
        <v>285000</v>
      </c>
      <c r="E508" s="3"/>
    </row>
    <row r="509" spans="1:5" x14ac:dyDescent="0.25">
      <c r="A509" s="2">
        <v>1118</v>
      </c>
      <c r="B509" s="3">
        <v>130000</v>
      </c>
      <c r="C509" s="2">
        <v>928</v>
      </c>
      <c r="D509" s="3">
        <v>176000</v>
      </c>
      <c r="E509" s="3"/>
    </row>
    <row r="510" spans="1:5" x14ac:dyDescent="0.25">
      <c r="A510" s="2">
        <v>1119</v>
      </c>
      <c r="B510" s="3">
        <v>140000</v>
      </c>
      <c r="C510" s="2">
        <v>929</v>
      </c>
      <c r="D510" s="3">
        <v>236500</v>
      </c>
      <c r="E510" s="3"/>
    </row>
    <row r="511" spans="1:5" x14ac:dyDescent="0.25">
      <c r="A511" s="2">
        <v>1120</v>
      </c>
      <c r="B511" s="3">
        <v>133700</v>
      </c>
      <c r="C511" s="2">
        <v>930</v>
      </c>
      <c r="D511" s="3">
        <v>222000</v>
      </c>
      <c r="E511" s="3"/>
    </row>
    <row r="512" spans="1:5" x14ac:dyDescent="0.25">
      <c r="A512" s="2">
        <v>1121</v>
      </c>
      <c r="B512" s="3">
        <v>118400</v>
      </c>
      <c r="C512" s="2">
        <v>931</v>
      </c>
      <c r="D512" s="3">
        <v>201000</v>
      </c>
      <c r="E512" s="3"/>
    </row>
    <row r="513" spans="1:5" x14ac:dyDescent="0.25">
      <c r="A513" s="2">
        <v>1123</v>
      </c>
      <c r="B513" s="3">
        <v>112000</v>
      </c>
      <c r="C513" s="2">
        <v>933</v>
      </c>
      <c r="D513" s="3">
        <v>320000</v>
      </c>
      <c r="E513" s="3"/>
    </row>
    <row r="514" spans="1:5" x14ac:dyDescent="0.25">
      <c r="A514" s="2">
        <v>1124</v>
      </c>
      <c r="B514" s="3">
        <v>118000</v>
      </c>
      <c r="C514" s="2">
        <v>934</v>
      </c>
      <c r="D514" s="3">
        <v>190000</v>
      </c>
      <c r="E514" s="3"/>
    </row>
    <row r="515" spans="1:5" x14ac:dyDescent="0.25">
      <c r="A515" s="2">
        <v>1126</v>
      </c>
      <c r="B515" s="3">
        <v>115000</v>
      </c>
      <c r="C515" s="2">
        <v>935</v>
      </c>
      <c r="D515" s="3">
        <v>242000</v>
      </c>
      <c r="E515" s="3"/>
    </row>
    <row r="516" spans="1:5" x14ac:dyDescent="0.25">
      <c r="A516" s="2">
        <v>1130</v>
      </c>
      <c r="B516" s="3">
        <v>140000</v>
      </c>
      <c r="C516" s="2">
        <v>937</v>
      </c>
      <c r="D516" s="3">
        <v>184900</v>
      </c>
      <c r="E516" s="3"/>
    </row>
    <row r="517" spans="1:5" x14ac:dyDescent="0.25">
      <c r="A517" s="2">
        <v>1132</v>
      </c>
      <c r="B517" s="3">
        <v>93500</v>
      </c>
      <c r="C517" s="2">
        <v>938</v>
      </c>
      <c r="D517" s="3">
        <v>253000</v>
      </c>
      <c r="E517" s="3"/>
    </row>
    <row r="518" spans="1:5" x14ac:dyDescent="0.25">
      <c r="A518" s="2">
        <v>1136</v>
      </c>
      <c r="B518" s="3">
        <v>102000</v>
      </c>
      <c r="C518" s="2">
        <v>939</v>
      </c>
      <c r="D518" s="3">
        <v>239799</v>
      </c>
      <c r="E518" s="3"/>
    </row>
    <row r="519" spans="1:5" x14ac:dyDescent="0.25">
      <c r="A519" s="2">
        <v>1137</v>
      </c>
      <c r="B519" s="3">
        <v>119000</v>
      </c>
      <c r="C519" s="2">
        <v>940</v>
      </c>
      <c r="D519" s="3">
        <v>244400</v>
      </c>
      <c r="E519" s="3"/>
    </row>
    <row r="520" spans="1:5" x14ac:dyDescent="0.25">
      <c r="A520" s="2">
        <v>1138</v>
      </c>
      <c r="B520" s="3">
        <v>94000</v>
      </c>
      <c r="C520" s="2">
        <v>941</v>
      </c>
      <c r="D520" s="3">
        <v>150900</v>
      </c>
      <c r="E520" s="3"/>
    </row>
    <row r="521" spans="1:5" x14ac:dyDescent="0.25">
      <c r="A521" s="2">
        <v>1140</v>
      </c>
      <c r="B521" s="3">
        <v>144000</v>
      </c>
      <c r="C521" s="2">
        <v>942</v>
      </c>
      <c r="D521" s="3">
        <v>214000</v>
      </c>
      <c r="E521" s="3"/>
    </row>
    <row r="522" spans="1:5" x14ac:dyDescent="0.25">
      <c r="A522" s="2">
        <v>1141</v>
      </c>
      <c r="B522" s="3">
        <v>139000</v>
      </c>
      <c r="C522" s="2">
        <v>943</v>
      </c>
      <c r="D522" s="3">
        <v>150000</v>
      </c>
      <c r="E522" s="3"/>
    </row>
    <row r="523" spans="1:5" x14ac:dyDescent="0.25">
      <c r="A523" s="2">
        <v>1144</v>
      </c>
      <c r="B523" s="3">
        <v>80000</v>
      </c>
      <c r="C523" s="2">
        <v>944</v>
      </c>
      <c r="D523" s="3">
        <v>143000</v>
      </c>
      <c r="E523" s="3"/>
    </row>
    <row r="524" spans="1:5" x14ac:dyDescent="0.25">
      <c r="A524" s="2">
        <v>1145</v>
      </c>
      <c r="B524" s="3">
        <v>80000</v>
      </c>
      <c r="C524" s="2">
        <v>948</v>
      </c>
      <c r="D524" s="3">
        <v>270000</v>
      </c>
      <c r="E524" s="3"/>
    </row>
    <row r="525" spans="1:5" x14ac:dyDescent="0.25">
      <c r="A525" s="2">
        <v>1146</v>
      </c>
      <c r="B525" s="3">
        <v>149000</v>
      </c>
      <c r="C525" s="2">
        <v>949</v>
      </c>
      <c r="D525" s="3">
        <v>192500</v>
      </c>
      <c r="E525" s="3"/>
    </row>
    <row r="526" spans="1:5" x14ac:dyDescent="0.25">
      <c r="A526" s="2">
        <v>1148</v>
      </c>
      <c r="B526" s="3">
        <v>174500</v>
      </c>
      <c r="C526" s="2">
        <v>954</v>
      </c>
      <c r="D526" s="3">
        <v>172000</v>
      </c>
      <c r="E526" s="3"/>
    </row>
    <row r="527" spans="1:5" x14ac:dyDescent="0.25">
      <c r="A527" s="2">
        <v>1149</v>
      </c>
      <c r="B527" s="3">
        <v>116900</v>
      </c>
      <c r="C527" s="2">
        <v>955</v>
      </c>
      <c r="D527" s="3">
        <v>127500</v>
      </c>
      <c r="E527" s="3"/>
    </row>
    <row r="528" spans="1:5" x14ac:dyDescent="0.25">
      <c r="A528" s="2">
        <v>1150</v>
      </c>
      <c r="B528" s="3">
        <v>143000</v>
      </c>
      <c r="C528" s="2">
        <v>956</v>
      </c>
      <c r="D528" s="3">
        <v>145000</v>
      </c>
      <c r="E528" s="3"/>
    </row>
    <row r="529" spans="1:5" x14ac:dyDescent="0.25">
      <c r="A529" s="2">
        <v>1151</v>
      </c>
      <c r="B529" s="3">
        <v>124000</v>
      </c>
      <c r="C529" s="2">
        <v>959</v>
      </c>
      <c r="D529" s="3">
        <v>185000</v>
      </c>
      <c r="E529" s="3"/>
    </row>
    <row r="530" spans="1:5" x14ac:dyDescent="0.25">
      <c r="A530" s="2">
        <v>1152</v>
      </c>
      <c r="B530" s="3">
        <v>149900</v>
      </c>
      <c r="C530" s="2">
        <v>960</v>
      </c>
      <c r="D530" s="3">
        <v>155000</v>
      </c>
      <c r="E530" s="3"/>
    </row>
    <row r="531" spans="1:5" x14ac:dyDescent="0.25">
      <c r="A531" s="2">
        <v>1153</v>
      </c>
      <c r="B531" s="3">
        <v>230000</v>
      </c>
      <c r="C531" s="2">
        <v>962</v>
      </c>
      <c r="D531" s="3">
        <v>272000</v>
      </c>
      <c r="E531" s="3"/>
    </row>
    <row r="532" spans="1:5" x14ac:dyDescent="0.25">
      <c r="A532" s="2">
        <v>1154</v>
      </c>
      <c r="B532" s="3">
        <v>120500</v>
      </c>
      <c r="C532" s="2">
        <v>963</v>
      </c>
      <c r="D532" s="3">
        <v>155000</v>
      </c>
      <c r="E532" s="3"/>
    </row>
    <row r="533" spans="1:5" x14ac:dyDescent="0.25">
      <c r="A533" s="2">
        <v>1155</v>
      </c>
      <c r="B533" s="3">
        <v>201800</v>
      </c>
      <c r="C533" s="2">
        <v>964</v>
      </c>
      <c r="D533" s="3">
        <v>239000</v>
      </c>
      <c r="E533" s="3"/>
    </row>
    <row r="534" spans="1:5" x14ac:dyDescent="0.25">
      <c r="A534" s="2">
        <v>1162</v>
      </c>
      <c r="B534" s="3">
        <v>224000</v>
      </c>
      <c r="C534" s="2">
        <v>965</v>
      </c>
      <c r="D534" s="3">
        <v>214900</v>
      </c>
      <c r="E534" s="3"/>
    </row>
    <row r="535" spans="1:5" x14ac:dyDescent="0.25">
      <c r="A535" s="2">
        <v>1163</v>
      </c>
      <c r="B535" s="3">
        <v>129000</v>
      </c>
      <c r="C535" s="2">
        <v>966</v>
      </c>
      <c r="D535" s="3">
        <v>178900</v>
      </c>
      <c r="E535" s="3"/>
    </row>
    <row r="536" spans="1:5" x14ac:dyDescent="0.25">
      <c r="A536" s="2">
        <v>1164</v>
      </c>
      <c r="B536" s="3">
        <v>108959</v>
      </c>
      <c r="C536" s="2">
        <v>972</v>
      </c>
      <c r="D536" s="3">
        <v>173000</v>
      </c>
      <c r="E536" s="3"/>
    </row>
    <row r="537" spans="1:5" x14ac:dyDescent="0.25">
      <c r="A537" s="2">
        <v>1165</v>
      </c>
      <c r="B537" s="3">
        <v>194000</v>
      </c>
      <c r="C537" s="2">
        <v>973</v>
      </c>
      <c r="D537" s="3">
        <v>99500</v>
      </c>
      <c r="E537" s="3"/>
    </row>
    <row r="538" spans="1:5" x14ac:dyDescent="0.25">
      <c r="A538" s="2">
        <v>1171</v>
      </c>
      <c r="B538" s="3">
        <v>171000</v>
      </c>
      <c r="C538" s="2">
        <v>974</v>
      </c>
      <c r="D538" s="3">
        <v>182000</v>
      </c>
      <c r="E538" s="3"/>
    </row>
    <row r="539" spans="1:5" x14ac:dyDescent="0.25">
      <c r="A539" s="2">
        <v>1172</v>
      </c>
      <c r="B539" s="3">
        <v>163000</v>
      </c>
      <c r="C539" s="2">
        <v>976</v>
      </c>
      <c r="D539" s="3">
        <v>165000</v>
      </c>
      <c r="E539" s="3"/>
    </row>
    <row r="540" spans="1:5" x14ac:dyDescent="0.25">
      <c r="A540" s="2">
        <v>1177</v>
      </c>
      <c r="B540" s="3">
        <v>119500</v>
      </c>
      <c r="C540" s="2">
        <v>982</v>
      </c>
      <c r="D540" s="3">
        <v>336000</v>
      </c>
      <c r="E540" s="3"/>
    </row>
    <row r="541" spans="1:5" x14ac:dyDescent="0.25">
      <c r="A541" s="2">
        <v>1178</v>
      </c>
      <c r="B541" s="3">
        <v>115000</v>
      </c>
      <c r="C541" s="2">
        <v>983</v>
      </c>
      <c r="D541" s="3">
        <v>159895</v>
      </c>
      <c r="E541" s="3"/>
    </row>
    <row r="542" spans="1:5" x14ac:dyDescent="0.25">
      <c r="A542" s="2">
        <v>1179</v>
      </c>
      <c r="B542" s="3">
        <v>154900</v>
      </c>
      <c r="C542" s="2">
        <v>984</v>
      </c>
      <c r="D542" s="3">
        <v>255900</v>
      </c>
      <c r="E542" s="3"/>
    </row>
    <row r="543" spans="1:5" x14ac:dyDescent="0.25">
      <c r="A543" s="2">
        <v>1180</v>
      </c>
      <c r="B543" s="3">
        <v>93000</v>
      </c>
      <c r="C543" s="2">
        <v>985</v>
      </c>
      <c r="D543" s="3">
        <v>126000</v>
      </c>
      <c r="E543" s="3"/>
    </row>
    <row r="544" spans="1:5" x14ac:dyDescent="0.25">
      <c r="A544" s="2">
        <v>1184</v>
      </c>
      <c r="B544" s="3">
        <v>120000</v>
      </c>
      <c r="C544" s="2">
        <v>988</v>
      </c>
      <c r="D544" s="3">
        <v>395192</v>
      </c>
      <c r="E544" s="3"/>
    </row>
    <row r="545" spans="1:5" x14ac:dyDescent="0.25">
      <c r="A545" s="2">
        <v>1185</v>
      </c>
      <c r="B545" s="3">
        <v>186700</v>
      </c>
      <c r="C545" s="2">
        <v>989</v>
      </c>
      <c r="D545" s="3">
        <v>195000</v>
      </c>
      <c r="E545" s="3"/>
    </row>
    <row r="546" spans="1:5" x14ac:dyDescent="0.25">
      <c r="A546" s="2">
        <v>1186</v>
      </c>
      <c r="B546" s="3">
        <v>104900</v>
      </c>
      <c r="C546" s="2">
        <v>990</v>
      </c>
      <c r="D546" s="3">
        <v>197000</v>
      </c>
      <c r="E546" s="3"/>
    </row>
    <row r="547" spans="1:5" x14ac:dyDescent="0.25">
      <c r="A547" s="2">
        <v>1191</v>
      </c>
      <c r="B547" s="3">
        <v>168000</v>
      </c>
      <c r="C547" s="2">
        <v>991</v>
      </c>
      <c r="D547" s="3">
        <v>348000</v>
      </c>
      <c r="E547" s="3"/>
    </row>
    <row r="548" spans="1:5" x14ac:dyDescent="0.25">
      <c r="A548" s="2">
        <v>1193</v>
      </c>
      <c r="B548" s="3">
        <v>125000</v>
      </c>
      <c r="C548" s="2">
        <v>993</v>
      </c>
      <c r="D548" s="3">
        <v>187000</v>
      </c>
      <c r="E548" s="3"/>
    </row>
    <row r="549" spans="1:5" x14ac:dyDescent="0.25">
      <c r="A549" s="2">
        <v>1195</v>
      </c>
      <c r="B549" s="3">
        <v>158000</v>
      </c>
      <c r="C549" s="2">
        <v>994</v>
      </c>
      <c r="D549" s="3">
        <v>173900</v>
      </c>
      <c r="E549" s="3"/>
    </row>
    <row r="550" spans="1:5" x14ac:dyDescent="0.25">
      <c r="A550" s="2">
        <v>1198</v>
      </c>
      <c r="B550" s="3">
        <v>144000</v>
      </c>
      <c r="C550" s="2">
        <v>995</v>
      </c>
      <c r="D550" s="3">
        <v>337500</v>
      </c>
      <c r="E550" s="3"/>
    </row>
    <row r="551" spans="1:5" x14ac:dyDescent="0.25">
      <c r="A551" s="2">
        <v>1200</v>
      </c>
      <c r="B551" s="3">
        <v>148000</v>
      </c>
      <c r="C551" s="2">
        <v>998</v>
      </c>
      <c r="D551" s="3">
        <v>185000</v>
      </c>
      <c r="E551" s="3"/>
    </row>
    <row r="552" spans="1:5" x14ac:dyDescent="0.25">
      <c r="A552" s="2">
        <v>1201</v>
      </c>
      <c r="B552" s="3">
        <v>116050</v>
      </c>
      <c r="C552" s="2">
        <v>1000</v>
      </c>
      <c r="D552" s="3">
        <v>206000</v>
      </c>
      <c r="E552" s="3"/>
    </row>
    <row r="553" spans="1:5" x14ac:dyDescent="0.25">
      <c r="A553" s="2">
        <v>1203</v>
      </c>
      <c r="B553" s="3">
        <v>117000</v>
      </c>
      <c r="C553" s="2">
        <v>1003</v>
      </c>
      <c r="D553" s="3">
        <v>232000</v>
      </c>
      <c r="E553" s="3"/>
    </row>
    <row r="554" spans="1:5" x14ac:dyDescent="0.25">
      <c r="A554" s="2">
        <v>1205</v>
      </c>
      <c r="B554" s="3">
        <v>153500</v>
      </c>
      <c r="C554" s="2">
        <v>1004</v>
      </c>
      <c r="D554" s="3">
        <v>136905</v>
      </c>
      <c r="E554" s="3"/>
    </row>
    <row r="555" spans="1:5" x14ac:dyDescent="0.25">
      <c r="A555" s="2">
        <v>1207</v>
      </c>
      <c r="B555" s="3">
        <v>107000</v>
      </c>
      <c r="C555" s="2">
        <v>1005</v>
      </c>
      <c r="D555" s="3">
        <v>181000</v>
      </c>
      <c r="E555" s="3"/>
    </row>
    <row r="556" spans="1:5" x14ac:dyDescent="0.25">
      <c r="A556" s="2">
        <v>1209</v>
      </c>
      <c r="B556" s="3">
        <v>140000</v>
      </c>
      <c r="C556" s="2">
        <v>1006</v>
      </c>
      <c r="D556" s="3">
        <v>149900</v>
      </c>
      <c r="E556" s="3"/>
    </row>
    <row r="557" spans="1:5" x14ac:dyDescent="0.25">
      <c r="A557" s="2">
        <v>1213</v>
      </c>
      <c r="B557" s="3">
        <v>113000</v>
      </c>
      <c r="C557" s="2">
        <v>1007</v>
      </c>
      <c r="D557" s="3">
        <v>163500</v>
      </c>
      <c r="E557" s="3"/>
    </row>
    <row r="558" spans="1:5" x14ac:dyDescent="0.25">
      <c r="A558" s="2">
        <v>1214</v>
      </c>
      <c r="B558" s="3">
        <v>145000</v>
      </c>
      <c r="C558" s="2">
        <v>1009</v>
      </c>
      <c r="D558" s="3">
        <v>240000</v>
      </c>
      <c r="E558" s="3"/>
    </row>
    <row r="559" spans="1:5" x14ac:dyDescent="0.25">
      <c r="A559" s="2">
        <v>1215</v>
      </c>
      <c r="B559" s="3">
        <v>134500</v>
      </c>
      <c r="C559" s="2">
        <v>1010</v>
      </c>
      <c r="D559" s="3">
        <v>102000</v>
      </c>
      <c r="E559" s="3"/>
    </row>
    <row r="560" spans="1:5" x14ac:dyDescent="0.25">
      <c r="A560" s="2">
        <v>1216</v>
      </c>
      <c r="B560" s="3">
        <v>125000</v>
      </c>
      <c r="C560" s="2">
        <v>1011</v>
      </c>
      <c r="D560" s="3">
        <v>135000</v>
      </c>
      <c r="E560" s="3"/>
    </row>
    <row r="561" spans="1:5" x14ac:dyDescent="0.25">
      <c r="A561" s="2">
        <v>1219</v>
      </c>
      <c r="B561" s="3">
        <v>80500</v>
      </c>
      <c r="C561" s="2">
        <v>1012</v>
      </c>
      <c r="D561" s="3">
        <v>100000</v>
      </c>
      <c r="E561" s="3"/>
    </row>
    <row r="562" spans="1:5" x14ac:dyDescent="0.25">
      <c r="A562" s="2">
        <v>1220</v>
      </c>
      <c r="B562" s="3">
        <v>91500</v>
      </c>
      <c r="C562" s="2">
        <v>1016</v>
      </c>
      <c r="D562" s="3">
        <v>227000</v>
      </c>
      <c r="E562" s="3"/>
    </row>
    <row r="563" spans="1:5" x14ac:dyDescent="0.25">
      <c r="A563" s="2">
        <v>1221</v>
      </c>
      <c r="B563" s="3">
        <v>115000</v>
      </c>
      <c r="C563" s="2">
        <v>1017</v>
      </c>
      <c r="D563" s="3">
        <v>203000</v>
      </c>
      <c r="E563" s="3"/>
    </row>
    <row r="564" spans="1:5" x14ac:dyDescent="0.25">
      <c r="A564" s="2">
        <v>1222</v>
      </c>
      <c r="B564" s="3">
        <v>134000</v>
      </c>
      <c r="C564" s="2">
        <v>1019</v>
      </c>
      <c r="D564" s="3">
        <v>160000</v>
      </c>
      <c r="E564" s="3"/>
    </row>
    <row r="565" spans="1:5" x14ac:dyDescent="0.25">
      <c r="A565" s="2">
        <v>1226</v>
      </c>
      <c r="B565" s="3">
        <v>145000</v>
      </c>
      <c r="C565" s="2">
        <v>1020</v>
      </c>
      <c r="D565" s="3">
        <v>213490</v>
      </c>
      <c r="E565" s="3"/>
    </row>
    <row r="566" spans="1:5" x14ac:dyDescent="0.25">
      <c r="A566" s="2">
        <v>1228</v>
      </c>
      <c r="B566" s="3">
        <v>147000</v>
      </c>
      <c r="C566" s="2">
        <v>1022</v>
      </c>
      <c r="D566" s="3">
        <v>194000</v>
      </c>
      <c r="E566" s="3"/>
    </row>
    <row r="567" spans="1:5" x14ac:dyDescent="0.25">
      <c r="A567" s="2">
        <v>1229</v>
      </c>
      <c r="B567" s="3">
        <v>367294</v>
      </c>
      <c r="C567" s="2">
        <v>1024</v>
      </c>
      <c r="D567" s="3">
        <v>191000</v>
      </c>
      <c r="E567" s="3"/>
    </row>
    <row r="568" spans="1:5" x14ac:dyDescent="0.25">
      <c r="A568" s="2">
        <v>1232</v>
      </c>
      <c r="B568" s="3">
        <v>132500</v>
      </c>
      <c r="C568" s="2">
        <v>1025</v>
      </c>
      <c r="D568" s="3">
        <v>287000</v>
      </c>
      <c r="E568" s="3"/>
    </row>
    <row r="569" spans="1:5" x14ac:dyDescent="0.25">
      <c r="A569" s="2">
        <v>1234</v>
      </c>
      <c r="B569" s="3">
        <v>142000</v>
      </c>
      <c r="C569" s="2">
        <v>1028</v>
      </c>
      <c r="D569" s="3">
        <v>293077</v>
      </c>
      <c r="E569" s="3"/>
    </row>
    <row r="570" spans="1:5" x14ac:dyDescent="0.25">
      <c r="A570" s="2">
        <v>1235</v>
      </c>
      <c r="B570" s="3">
        <v>130000</v>
      </c>
      <c r="C570" s="2">
        <v>1031</v>
      </c>
      <c r="D570" s="3">
        <v>160000</v>
      </c>
      <c r="E570" s="3"/>
    </row>
    <row r="571" spans="1:5" x14ac:dyDescent="0.25">
      <c r="A571" s="2">
        <v>1236</v>
      </c>
      <c r="B571" s="3">
        <v>138887</v>
      </c>
      <c r="C571" s="2">
        <v>1032</v>
      </c>
      <c r="D571" s="3">
        <v>197000</v>
      </c>
      <c r="E571" s="3"/>
    </row>
    <row r="572" spans="1:5" x14ac:dyDescent="0.25">
      <c r="A572" s="2">
        <v>1239</v>
      </c>
      <c r="B572" s="3">
        <v>142500</v>
      </c>
      <c r="C572" s="2">
        <v>1033</v>
      </c>
      <c r="D572" s="3">
        <v>310000</v>
      </c>
      <c r="E572" s="3"/>
    </row>
    <row r="573" spans="1:5" x14ac:dyDescent="0.25">
      <c r="A573" s="2">
        <v>1245</v>
      </c>
      <c r="B573" s="3">
        <v>230000</v>
      </c>
      <c r="C573" s="2">
        <v>1034</v>
      </c>
      <c r="D573" s="3">
        <v>230000</v>
      </c>
      <c r="E573" s="3"/>
    </row>
    <row r="574" spans="1:5" x14ac:dyDescent="0.25">
      <c r="A574" s="2">
        <v>1248</v>
      </c>
      <c r="B574" s="3">
        <v>169900</v>
      </c>
      <c r="C574" s="2">
        <v>1037</v>
      </c>
      <c r="D574" s="3">
        <v>315500</v>
      </c>
      <c r="E574" s="3"/>
    </row>
    <row r="575" spans="1:5" x14ac:dyDescent="0.25">
      <c r="A575" s="2">
        <v>1249</v>
      </c>
      <c r="B575" s="3">
        <v>129500</v>
      </c>
      <c r="C575" s="2">
        <v>1038</v>
      </c>
      <c r="D575" s="3">
        <v>287000</v>
      </c>
      <c r="E575" s="3"/>
    </row>
    <row r="576" spans="1:5" x14ac:dyDescent="0.25">
      <c r="A576" s="2">
        <v>1250</v>
      </c>
      <c r="B576" s="3">
        <v>119000</v>
      </c>
      <c r="C576" s="2">
        <v>1041</v>
      </c>
      <c r="D576" s="3">
        <v>155000</v>
      </c>
      <c r="E576" s="3"/>
    </row>
    <row r="577" spans="1:5" x14ac:dyDescent="0.25">
      <c r="A577" s="2">
        <v>1253</v>
      </c>
      <c r="B577" s="3">
        <v>130000</v>
      </c>
      <c r="C577" s="2">
        <v>1043</v>
      </c>
      <c r="D577" s="3">
        <v>196000</v>
      </c>
      <c r="E577" s="3"/>
    </row>
    <row r="578" spans="1:5" x14ac:dyDescent="0.25">
      <c r="A578" s="2">
        <v>1256</v>
      </c>
      <c r="B578" s="3">
        <v>127500</v>
      </c>
      <c r="C578" s="2">
        <v>1044</v>
      </c>
      <c r="D578" s="3">
        <v>262280</v>
      </c>
      <c r="E578" s="3"/>
    </row>
    <row r="579" spans="1:5" x14ac:dyDescent="0.25">
      <c r="A579" s="2">
        <v>1258</v>
      </c>
      <c r="B579" s="3">
        <v>99900</v>
      </c>
      <c r="C579" s="2">
        <v>1045</v>
      </c>
      <c r="D579" s="3">
        <v>278000</v>
      </c>
      <c r="E579" s="3"/>
    </row>
    <row r="580" spans="1:5" x14ac:dyDescent="0.25">
      <c r="A580" s="2">
        <v>1260</v>
      </c>
      <c r="B580" s="3">
        <v>151000</v>
      </c>
      <c r="C580" s="2">
        <v>1046</v>
      </c>
      <c r="D580" s="3">
        <v>139600</v>
      </c>
      <c r="E580" s="3"/>
    </row>
    <row r="581" spans="1:5" x14ac:dyDescent="0.25">
      <c r="A581" s="2">
        <v>1262</v>
      </c>
      <c r="B581" s="3">
        <v>128900</v>
      </c>
      <c r="C581" s="2">
        <v>1047</v>
      </c>
      <c r="D581" s="3">
        <v>556581</v>
      </c>
      <c r="E581" s="3"/>
    </row>
    <row r="582" spans="1:5" x14ac:dyDescent="0.25">
      <c r="A582" s="2">
        <v>1263</v>
      </c>
      <c r="B582" s="3">
        <v>161500</v>
      </c>
      <c r="C582" s="2">
        <v>1051</v>
      </c>
      <c r="D582" s="3">
        <v>176485</v>
      </c>
      <c r="E582" s="3"/>
    </row>
    <row r="583" spans="1:5" x14ac:dyDescent="0.25">
      <c r="A583" s="2">
        <v>1264</v>
      </c>
      <c r="B583" s="3">
        <v>180500</v>
      </c>
      <c r="C583" s="2">
        <v>1052</v>
      </c>
      <c r="D583" s="3">
        <v>200141</v>
      </c>
      <c r="E583" s="3"/>
    </row>
    <row r="584" spans="1:5" x14ac:dyDescent="0.25">
      <c r="A584" s="2">
        <v>1267</v>
      </c>
      <c r="B584" s="3">
        <v>122000</v>
      </c>
      <c r="C584" s="2">
        <v>1055</v>
      </c>
      <c r="D584" s="3">
        <v>255000</v>
      </c>
      <c r="E584" s="3"/>
    </row>
    <row r="585" spans="1:5" x14ac:dyDescent="0.25">
      <c r="A585" s="2">
        <v>1270</v>
      </c>
      <c r="B585" s="3">
        <v>144000</v>
      </c>
      <c r="C585" s="2">
        <v>1056</v>
      </c>
      <c r="D585" s="3">
        <v>180000</v>
      </c>
      <c r="E585" s="3"/>
    </row>
    <row r="586" spans="1:5" x14ac:dyDescent="0.25">
      <c r="A586" s="2">
        <v>1271</v>
      </c>
      <c r="B586" s="3">
        <v>260000</v>
      </c>
      <c r="C586" s="2">
        <v>1057</v>
      </c>
      <c r="D586" s="3">
        <v>185850</v>
      </c>
      <c r="E586" s="3"/>
    </row>
    <row r="587" spans="1:5" x14ac:dyDescent="0.25">
      <c r="A587" s="2">
        <v>1273</v>
      </c>
      <c r="B587" s="3">
        <v>137000</v>
      </c>
      <c r="C587" s="2">
        <v>1058</v>
      </c>
      <c r="D587" s="3">
        <v>248000</v>
      </c>
      <c r="E587" s="3"/>
    </row>
    <row r="588" spans="1:5" x14ac:dyDescent="0.25">
      <c r="A588" s="2">
        <v>1274</v>
      </c>
      <c r="B588" s="3">
        <v>177000</v>
      </c>
      <c r="C588" s="2">
        <v>1059</v>
      </c>
      <c r="D588" s="3">
        <v>335000</v>
      </c>
      <c r="E588" s="3"/>
    </row>
    <row r="589" spans="1:5" x14ac:dyDescent="0.25">
      <c r="A589" s="2">
        <v>1277</v>
      </c>
      <c r="B589" s="3">
        <v>162000</v>
      </c>
      <c r="C589" s="2">
        <v>1061</v>
      </c>
      <c r="D589" s="3">
        <v>213500</v>
      </c>
      <c r="E589" s="3"/>
    </row>
    <row r="590" spans="1:5" x14ac:dyDescent="0.25">
      <c r="A590" s="2">
        <v>1278</v>
      </c>
      <c r="B590" s="3">
        <v>197900</v>
      </c>
      <c r="C590" s="2">
        <v>1063</v>
      </c>
      <c r="D590" s="3">
        <v>90000</v>
      </c>
      <c r="E590" s="3"/>
    </row>
    <row r="591" spans="1:5" x14ac:dyDescent="0.25">
      <c r="A591" s="2">
        <v>1280</v>
      </c>
      <c r="B591" s="3">
        <v>68400</v>
      </c>
      <c r="C591" s="2">
        <v>1066</v>
      </c>
      <c r="D591" s="3">
        <v>328000</v>
      </c>
      <c r="E591" s="3"/>
    </row>
    <row r="592" spans="1:5" x14ac:dyDescent="0.25">
      <c r="A592" s="2">
        <v>1286</v>
      </c>
      <c r="B592" s="3">
        <v>132500</v>
      </c>
      <c r="C592" s="2">
        <v>1067</v>
      </c>
      <c r="D592" s="3">
        <v>178000</v>
      </c>
      <c r="E592" s="3"/>
    </row>
    <row r="593" spans="1:5" x14ac:dyDescent="0.25">
      <c r="A593" s="2">
        <v>1287</v>
      </c>
      <c r="B593" s="3">
        <v>143000</v>
      </c>
      <c r="C593" s="2">
        <v>1069</v>
      </c>
      <c r="D593" s="3">
        <v>151400</v>
      </c>
      <c r="E593" s="3"/>
    </row>
    <row r="594" spans="1:5" x14ac:dyDescent="0.25">
      <c r="A594" s="2">
        <v>1291</v>
      </c>
      <c r="B594" s="3">
        <v>180500</v>
      </c>
      <c r="C594" s="2">
        <v>1075</v>
      </c>
      <c r="D594" s="3">
        <v>194000</v>
      </c>
      <c r="E594" s="3"/>
    </row>
    <row r="595" spans="1:5" x14ac:dyDescent="0.25">
      <c r="A595" s="2">
        <v>1295</v>
      </c>
      <c r="B595" s="3">
        <v>115000</v>
      </c>
      <c r="C595" s="2">
        <v>1077</v>
      </c>
      <c r="D595" s="3">
        <v>170000</v>
      </c>
      <c r="E595" s="3"/>
    </row>
    <row r="596" spans="1:5" x14ac:dyDescent="0.25">
      <c r="A596" s="2">
        <v>1296</v>
      </c>
      <c r="B596" s="3">
        <v>138500</v>
      </c>
      <c r="C596" s="2">
        <v>1081</v>
      </c>
      <c r="D596" s="3">
        <v>145000</v>
      </c>
      <c r="E596" s="3"/>
    </row>
    <row r="597" spans="1:5" x14ac:dyDescent="0.25">
      <c r="A597" s="2">
        <v>1300</v>
      </c>
      <c r="B597" s="3">
        <v>154000</v>
      </c>
      <c r="C597" s="2">
        <v>1083</v>
      </c>
      <c r="D597" s="3">
        <v>192000</v>
      </c>
      <c r="E597" s="3"/>
    </row>
    <row r="598" spans="1:5" x14ac:dyDescent="0.25">
      <c r="A598" s="2">
        <v>1302</v>
      </c>
      <c r="B598" s="3">
        <v>177500</v>
      </c>
      <c r="C598" s="2">
        <v>1085</v>
      </c>
      <c r="D598" s="3">
        <v>187500</v>
      </c>
      <c r="E598" s="3"/>
    </row>
    <row r="599" spans="1:5" x14ac:dyDescent="0.25">
      <c r="A599" s="2">
        <v>1308</v>
      </c>
      <c r="B599" s="3">
        <v>138000</v>
      </c>
      <c r="C599" s="2">
        <v>1088</v>
      </c>
      <c r="D599" s="3">
        <v>252000</v>
      </c>
      <c r="E599" s="3"/>
    </row>
    <row r="600" spans="1:5" x14ac:dyDescent="0.25">
      <c r="A600" s="2">
        <v>1309</v>
      </c>
      <c r="B600" s="3">
        <v>147000</v>
      </c>
      <c r="C600" s="2">
        <v>1089</v>
      </c>
      <c r="D600" s="3">
        <v>137500</v>
      </c>
      <c r="E600" s="3"/>
    </row>
    <row r="601" spans="1:5" x14ac:dyDescent="0.25">
      <c r="A601" s="2">
        <v>1315</v>
      </c>
      <c r="B601" s="3">
        <v>119000</v>
      </c>
      <c r="C601" s="2">
        <v>1091</v>
      </c>
      <c r="D601" s="3">
        <v>92900</v>
      </c>
      <c r="E601" s="3"/>
    </row>
    <row r="602" spans="1:5" x14ac:dyDescent="0.25">
      <c r="A602" s="2">
        <v>1320</v>
      </c>
      <c r="B602" s="3">
        <v>111000</v>
      </c>
      <c r="C602" s="2">
        <v>1092</v>
      </c>
      <c r="D602" s="3">
        <v>160000</v>
      </c>
      <c r="E602" s="3"/>
    </row>
    <row r="603" spans="1:5" x14ac:dyDescent="0.25">
      <c r="A603" s="2">
        <v>1321</v>
      </c>
      <c r="B603" s="3">
        <v>156500</v>
      </c>
      <c r="C603" s="2">
        <v>1093</v>
      </c>
      <c r="D603" s="3">
        <v>136500</v>
      </c>
      <c r="E603" s="3"/>
    </row>
    <row r="604" spans="1:5" x14ac:dyDescent="0.25">
      <c r="A604" s="2">
        <v>1322</v>
      </c>
      <c r="B604" s="3">
        <v>72500</v>
      </c>
      <c r="C604" s="2">
        <v>1096</v>
      </c>
      <c r="D604" s="3">
        <v>176432</v>
      </c>
      <c r="E604" s="3"/>
    </row>
    <row r="605" spans="1:5" x14ac:dyDescent="0.25">
      <c r="A605" s="2">
        <v>1324</v>
      </c>
      <c r="B605" s="3">
        <v>82500</v>
      </c>
      <c r="C605" s="2">
        <v>1100</v>
      </c>
      <c r="D605" s="3">
        <v>157000</v>
      </c>
      <c r="E605" s="3"/>
    </row>
    <row r="606" spans="1:5" x14ac:dyDescent="0.25">
      <c r="A606" s="2">
        <v>1326</v>
      </c>
      <c r="B606" s="3">
        <v>55000</v>
      </c>
      <c r="C606" s="2">
        <v>1105</v>
      </c>
      <c r="D606" s="3">
        <v>106000</v>
      </c>
      <c r="E606" s="3"/>
    </row>
    <row r="607" spans="1:5" x14ac:dyDescent="0.25">
      <c r="A607" s="2">
        <v>1327</v>
      </c>
      <c r="B607" s="3">
        <v>79000</v>
      </c>
      <c r="C607" s="2">
        <v>1106</v>
      </c>
      <c r="D607" s="3">
        <v>325000</v>
      </c>
      <c r="E607" s="3"/>
    </row>
    <row r="608" spans="1:5" x14ac:dyDescent="0.25">
      <c r="A608" s="2">
        <v>1328</v>
      </c>
      <c r="B608" s="3">
        <v>130500</v>
      </c>
      <c r="C608" s="2">
        <v>1107</v>
      </c>
      <c r="D608" s="3">
        <v>179900</v>
      </c>
      <c r="E608" s="3"/>
    </row>
    <row r="609" spans="1:5" x14ac:dyDescent="0.25">
      <c r="A609" s="2">
        <v>1332</v>
      </c>
      <c r="B609" s="3">
        <v>132500</v>
      </c>
      <c r="C609" s="2">
        <v>1108</v>
      </c>
      <c r="D609" s="3">
        <v>274725</v>
      </c>
      <c r="E609" s="3"/>
    </row>
    <row r="610" spans="1:5" x14ac:dyDescent="0.25">
      <c r="A610" s="2">
        <v>1333</v>
      </c>
      <c r="B610" s="3">
        <v>100000</v>
      </c>
      <c r="C610" s="2">
        <v>1109</v>
      </c>
      <c r="D610" s="3">
        <v>181000</v>
      </c>
      <c r="E610" s="3"/>
    </row>
    <row r="611" spans="1:5" x14ac:dyDescent="0.25">
      <c r="A611" s="2">
        <v>1334</v>
      </c>
      <c r="B611" s="3">
        <v>125500</v>
      </c>
      <c r="C611" s="2">
        <v>1110</v>
      </c>
      <c r="D611" s="3">
        <v>280000</v>
      </c>
      <c r="E611" s="3"/>
    </row>
    <row r="612" spans="1:5" x14ac:dyDescent="0.25">
      <c r="A612" s="2">
        <v>1335</v>
      </c>
      <c r="B612" s="3">
        <v>125000</v>
      </c>
      <c r="C612" s="2">
        <v>1111</v>
      </c>
      <c r="D612" s="3">
        <v>188000</v>
      </c>
      <c r="E612" s="3"/>
    </row>
    <row r="613" spans="1:5" x14ac:dyDescent="0.25">
      <c r="A613" s="2">
        <v>1338</v>
      </c>
      <c r="B613" s="3">
        <v>52500</v>
      </c>
      <c r="C613" s="2">
        <v>1112</v>
      </c>
      <c r="D613" s="3">
        <v>205000</v>
      </c>
      <c r="E613" s="3"/>
    </row>
    <row r="614" spans="1:5" x14ac:dyDescent="0.25">
      <c r="A614" s="2">
        <v>1340</v>
      </c>
      <c r="B614" s="3">
        <v>128500</v>
      </c>
      <c r="C614" s="2">
        <v>1116</v>
      </c>
      <c r="D614" s="3">
        <v>318000</v>
      </c>
      <c r="E614" s="3"/>
    </row>
    <row r="615" spans="1:5" x14ac:dyDescent="0.25">
      <c r="A615" s="2">
        <v>1341</v>
      </c>
      <c r="B615" s="3">
        <v>123000</v>
      </c>
      <c r="C615" s="2">
        <v>1117</v>
      </c>
      <c r="D615" s="3">
        <v>184100</v>
      </c>
      <c r="E615" s="3"/>
    </row>
    <row r="616" spans="1:5" x14ac:dyDescent="0.25">
      <c r="A616" s="2">
        <v>1342</v>
      </c>
      <c r="B616" s="3">
        <v>155000</v>
      </c>
      <c r="C616" s="2">
        <v>1122</v>
      </c>
      <c r="D616" s="3">
        <v>212900</v>
      </c>
      <c r="E616" s="3"/>
    </row>
    <row r="617" spans="1:5" x14ac:dyDescent="0.25">
      <c r="A617" s="2">
        <v>1344</v>
      </c>
      <c r="B617" s="3">
        <v>177000</v>
      </c>
      <c r="C617" s="2">
        <v>1125</v>
      </c>
      <c r="D617" s="3">
        <v>163900</v>
      </c>
      <c r="E617" s="3"/>
    </row>
    <row r="618" spans="1:5" x14ac:dyDescent="0.25">
      <c r="A618" s="2">
        <v>1346</v>
      </c>
      <c r="B618" s="3">
        <v>108500</v>
      </c>
      <c r="C618" s="2">
        <v>1127</v>
      </c>
      <c r="D618" s="3">
        <v>174000</v>
      </c>
      <c r="E618" s="3"/>
    </row>
    <row r="619" spans="1:5" x14ac:dyDescent="0.25">
      <c r="A619" s="2">
        <v>1352</v>
      </c>
      <c r="B619" s="3">
        <v>171000</v>
      </c>
      <c r="C619" s="2">
        <v>1128</v>
      </c>
      <c r="D619" s="3">
        <v>259000</v>
      </c>
      <c r="E619" s="3"/>
    </row>
    <row r="620" spans="1:5" x14ac:dyDescent="0.25">
      <c r="A620" s="2">
        <v>1353</v>
      </c>
      <c r="B620" s="3">
        <v>134900</v>
      </c>
      <c r="C620" s="2">
        <v>1129</v>
      </c>
      <c r="D620" s="3">
        <v>215000</v>
      </c>
      <c r="E620" s="3"/>
    </row>
    <row r="621" spans="1:5" x14ac:dyDescent="0.25">
      <c r="A621" s="2">
        <v>1357</v>
      </c>
      <c r="B621" s="3">
        <v>110000</v>
      </c>
      <c r="C621" s="2">
        <v>1131</v>
      </c>
      <c r="D621" s="3">
        <v>135000</v>
      </c>
      <c r="E621" s="3"/>
    </row>
    <row r="622" spans="1:5" x14ac:dyDescent="0.25">
      <c r="A622" s="2">
        <v>1358</v>
      </c>
      <c r="B622" s="3">
        <v>149900</v>
      </c>
      <c r="C622" s="2">
        <v>1133</v>
      </c>
      <c r="D622" s="3">
        <v>117500</v>
      </c>
      <c r="E622" s="3"/>
    </row>
    <row r="623" spans="1:5" x14ac:dyDescent="0.25">
      <c r="A623" s="2">
        <v>1369</v>
      </c>
      <c r="B623" s="3">
        <v>144000</v>
      </c>
      <c r="C623" s="2">
        <v>1134</v>
      </c>
      <c r="D623" s="3">
        <v>239500</v>
      </c>
      <c r="E623" s="3"/>
    </row>
    <row r="624" spans="1:5" x14ac:dyDescent="0.25">
      <c r="A624" s="2">
        <v>1371</v>
      </c>
      <c r="B624" s="3">
        <v>105000</v>
      </c>
      <c r="C624" s="2">
        <v>1135</v>
      </c>
      <c r="D624" s="3">
        <v>169000</v>
      </c>
      <c r="E624" s="3"/>
    </row>
    <row r="625" spans="1:5" x14ac:dyDescent="0.25">
      <c r="A625" s="2">
        <v>1372</v>
      </c>
      <c r="B625" s="3">
        <v>165500</v>
      </c>
      <c r="C625" s="2">
        <v>1139</v>
      </c>
      <c r="D625" s="3">
        <v>196000</v>
      </c>
      <c r="E625" s="3"/>
    </row>
    <row r="626" spans="1:5" x14ac:dyDescent="0.25">
      <c r="A626" s="2">
        <v>1377</v>
      </c>
      <c r="B626" s="3">
        <v>91000</v>
      </c>
      <c r="C626" s="2">
        <v>1142</v>
      </c>
      <c r="D626" s="3">
        <v>197500</v>
      </c>
      <c r="E626" s="3"/>
    </row>
    <row r="627" spans="1:5" x14ac:dyDescent="0.25">
      <c r="A627" s="2">
        <v>1379</v>
      </c>
      <c r="B627" s="3">
        <v>83000</v>
      </c>
      <c r="C627" s="2">
        <v>1143</v>
      </c>
      <c r="D627" s="3">
        <v>424870</v>
      </c>
      <c r="E627" s="3"/>
    </row>
    <row r="628" spans="1:5" x14ac:dyDescent="0.25">
      <c r="A628" s="2">
        <v>1381</v>
      </c>
      <c r="B628" s="3">
        <v>58500</v>
      </c>
      <c r="C628" s="2">
        <v>1147</v>
      </c>
      <c r="D628" s="3">
        <v>180000</v>
      </c>
      <c r="E628" s="3"/>
    </row>
    <row r="629" spans="1:5" x14ac:dyDescent="0.25">
      <c r="A629" s="2">
        <v>1383</v>
      </c>
      <c r="B629" s="3">
        <v>157000</v>
      </c>
      <c r="C629" s="2">
        <v>1156</v>
      </c>
      <c r="D629" s="3">
        <v>218000</v>
      </c>
      <c r="E629" s="3"/>
    </row>
    <row r="630" spans="1:5" x14ac:dyDescent="0.25">
      <c r="A630" s="2">
        <v>1385</v>
      </c>
      <c r="B630" s="3">
        <v>105000</v>
      </c>
      <c r="C630" s="2">
        <v>1157</v>
      </c>
      <c r="D630" s="3">
        <v>179900</v>
      </c>
      <c r="E630" s="3"/>
    </row>
    <row r="631" spans="1:5" x14ac:dyDescent="0.25">
      <c r="A631" s="2">
        <v>1386</v>
      </c>
      <c r="B631" s="3">
        <v>125500</v>
      </c>
      <c r="C631" s="2">
        <v>1158</v>
      </c>
      <c r="D631" s="3">
        <v>230000</v>
      </c>
      <c r="E631" s="3"/>
    </row>
    <row r="632" spans="1:5" x14ac:dyDescent="0.25">
      <c r="A632" s="2">
        <v>1390</v>
      </c>
      <c r="B632" s="3">
        <v>131000</v>
      </c>
      <c r="C632" s="2">
        <v>1159</v>
      </c>
      <c r="D632" s="3">
        <v>235128</v>
      </c>
      <c r="E632" s="3"/>
    </row>
    <row r="633" spans="1:5" x14ac:dyDescent="0.25">
      <c r="A633" s="2">
        <v>1393</v>
      </c>
      <c r="B633" s="3">
        <v>123000</v>
      </c>
      <c r="C633" s="2">
        <v>1160</v>
      </c>
      <c r="D633" s="3">
        <v>185000</v>
      </c>
      <c r="E633" s="3"/>
    </row>
    <row r="634" spans="1:5" x14ac:dyDescent="0.25">
      <c r="A634" s="2">
        <v>1397</v>
      </c>
      <c r="B634" s="3">
        <v>160000</v>
      </c>
      <c r="C634" s="2">
        <v>1161</v>
      </c>
      <c r="D634" s="3">
        <v>146000</v>
      </c>
      <c r="E634" s="3"/>
    </row>
    <row r="635" spans="1:5" x14ac:dyDescent="0.25">
      <c r="A635" s="2">
        <v>1398</v>
      </c>
      <c r="B635" s="3">
        <v>137500</v>
      </c>
      <c r="C635" s="2">
        <v>1166</v>
      </c>
      <c r="D635" s="3">
        <v>233170</v>
      </c>
      <c r="E635" s="3"/>
    </row>
    <row r="636" spans="1:5" x14ac:dyDescent="0.25">
      <c r="A636" s="2">
        <v>1399</v>
      </c>
      <c r="B636" s="3">
        <v>138000</v>
      </c>
      <c r="C636" s="2">
        <v>1167</v>
      </c>
      <c r="D636" s="3">
        <v>245350</v>
      </c>
      <c r="E636" s="3"/>
    </row>
    <row r="637" spans="1:5" x14ac:dyDescent="0.25">
      <c r="A637" s="2">
        <v>1401</v>
      </c>
      <c r="B637" s="3">
        <v>120000</v>
      </c>
      <c r="C637" s="2">
        <v>1168</v>
      </c>
      <c r="D637" s="3">
        <v>173000</v>
      </c>
      <c r="E637" s="3"/>
    </row>
    <row r="638" spans="1:5" x14ac:dyDescent="0.25">
      <c r="A638" s="2">
        <v>1405</v>
      </c>
      <c r="B638" s="3">
        <v>105000</v>
      </c>
      <c r="C638" s="2">
        <v>1169</v>
      </c>
      <c r="D638" s="3">
        <v>235000</v>
      </c>
      <c r="E638" s="3"/>
    </row>
    <row r="639" spans="1:5" x14ac:dyDescent="0.25">
      <c r="A639" s="2">
        <v>1407</v>
      </c>
      <c r="B639" s="3">
        <v>133000</v>
      </c>
      <c r="C639" s="2">
        <v>1170</v>
      </c>
      <c r="D639" s="3">
        <v>625000</v>
      </c>
      <c r="E639" s="3"/>
    </row>
    <row r="640" spans="1:5" x14ac:dyDescent="0.25">
      <c r="A640" s="2">
        <v>1408</v>
      </c>
      <c r="B640" s="3">
        <v>112000</v>
      </c>
      <c r="C640" s="2">
        <v>1173</v>
      </c>
      <c r="D640" s="3">
        <v>171900</v>
      </c>
      <c r="E640" s="3"/>
    </row>
    <row r="641" spans="1:5" x14ac:dyDescent="0.25">
      <c r="A641" s="2">
        <v>1409</v>
      </c>
      <c r="B641" s="3">
        <v>125500</v>
      </c>
      <c r="C641" s="2">
        <v>1174</v>
      </c>
      <c r="D641" s="3">
        <v>200500</v>
      </c>
      <c r="E641" s="3"/>
    </row>
    <row r="642" spans="1:5" x14ac:dyDescent="0.25">
      <c r="A642" s="2">
        <v>1412</v>
      </c>
      <c r="B642" s="3">
        <v>140000</v>
      </c>
      <c r="C642" s="2">
        <v>1175</v>
      </c>
      <c r="D642" s="3">
        <v>239000</v>
      </c>
      <c r="E642" s="3"/>
    </row>
    <row r="643" spans="1:5" x14ac:dyDescent="0.25">
      <c r="A643" s="2">
        <v>1415</v>
      </c>
      <c r="B643" s="3">
        <v>207000</v>
      </c>
      <c r="C643" s="2">
        <v>1176</v>
      </c>
      <c r="D643" s="3">
        <v>285000</v>
      </c>
      <c r="E643" s="3"/>
    </row>
    <row r="644" spans="1:5" x14ac:dyDescent="0.25">
      <c r="A644" s="2">
        <v>1419</v>
      </c>
      <c r="B644" s="3">
        <v>124000</v>
      </c>
      <c r="C644" s="2">
        <v>1181</v>
      </c>
      <c r="D644" s="3">
        <v>250000</v>
      </c>
      <c r="E644" s="3"/>
    </row>
    <row r="645" spans="1:5" x14ac:dyDescent="0.25">
      <c r="A645" s="2">
        <v>1423</v>
      </c>
      <c r="B645" s="3">
        <v>136500</v>
      </c>
      <c r="C645" s="2">
        <v>1182</v>
      </c>
      <c r="D645" s="3">
        <v>392500</v>
      </c>
      <c r="E645" s="3"/>
    </row>
    <row r="646" spans="1:5" x14ac:dyDescent="0.25">
      <c r="A646" s="2">
        <v>1425</v>
      </c>
      <c r="B646" s="3">
        <v>144000</v>
      </c>
      <c r="C646" s="2">
        <v>1183</v>
      </c>
      <c r="D646" s="3">
        <v>745000</v>
      </c>
      <c r="E646" s="3"/>
    </row>
    <row r="647" spans="1:5" x14ac:dyDescent="0.25">
      <c r="A647" s="2">
        <v>1426</v>
      </c>
      <c r="B647" s="3">
        <v>142000</v>
      </c>
      <c r="C647" s="2">
        <v>1187</v>
      </c>
      <c r="D647" s="3">
        <v>95000</v>
      </c>
      <c r="E647" s="3"/>
    </row>
    <row r="648" spans="1:5" x14ac:dyDescent="0.25">
      <c r="A648" s="2">
        <v>1428</v>
      </c>
      <c r="B648" s="3">
        <v>140000</v>
      </c>
      <c r="C648" s="2">
        <v>1188</v>
      </c>
      <c r="D648" s="3">
        <v>262000</v>
      </c>
      <c r="E648" s="3"/>
    </row>
    <row r="649" spans="1:5" x14ac:dyDescent="0.25">
      <c r="A649" s="2">
        <v>1429</v>
      </c>
      <c r="B649" s="3">
        <v>119000</v>
      </c>
      <c r="C649" s="2">
        <v>1189</v>
      </c>
      <c r="D649" s="3">
        <v>195000</v>
      </c>
      <c r="E649" s="3"/>
    </row>
    <row r="650" spans="1:5" x14ac:dyDescent="0.25">
      <c r="A650" s="2">
        <v>1436</v>
      </c>
      <c r="B650" s="3">
        <v>174000</v>
      </c>
      <c r="C650" s="2">
        <v>1190</v>
      </c>
      <c r="D650" s="3">
        <v>189000</v>
      </c>
      <c r="E650" s="3"/>
    </row>
    <row r="651" spans="1:5" x14ac:dyDescent="0.25">
      <c r="A651" s="2">
        <v>1437</v>
      </c>
      <c r="B651" s="3">
        <v>120500</v>
      </c>
      <c r="C651" s="2">
        <v>1192</v>
      </c>
      <c r="D651" s="3">
        <v>174000</v>
      </c>
      <c r="E651" s="3"/>
    </row>
    <row r="652" spans="1:5" x14ac:dyDescent="0.25">
      <c r="A652" s="2">
        <v>1439</v>
      </c>
      <c r="B652" s="3">
        <v>149700</v>
      </c>
      <c r="C652" s="2">
        <v>1194</v>
      </c>
      <c r="D652" s="3">
        <v>165000</v>
      </c>
      <c r="E652" s="3"/>
    </row>
    <row r="653" spans="1:5" x14ac:dyDescent="0.25">
      <c r="A653" s="2">
        <v>1442</v>
      </c>
      <c r="B653" s="3">
        <v>149300</v>
      </c>
      <c r="C653" s="2">
        <v>1196</v>
      </c>
      <c r="D653" s="3">
        <v>176000</v>
      </c>
      <c r="E653" s="3"/>
    </row>
    <row r="654" spans="1:5" x14ac:dyDescent="0.25">
      <c r="A654" s="2">
        <v>1444</v>
      </c>
      <c r="B654" s="3">
        <v>121000</v>
      </c>
      <c r="C654" s="2">
        <v>1197</v>
      </c>
      <c r="D654" s="3">
        <v>219210</v>
      </c>
      <c r="E654" s="3"/>
    </row>
    <row r="655" spans="1:5" x14ac:dyDescent="0.25">
      <c r="A655" s="2">
        <v>1446</v>
      </c>
      <c r="B655" s="3">
        <v>129000</v>
      </c>
      <c r="C655" s="2">
        <v>1199</v>
      </c>
      <c r="D655" s="3">
        <v>178000</v>
      </c>
      <c r="E655" s="3"/>
    </row>
    <row r="656" spans="1:5" x14ac:dyDescent="0.25">
      <c r="A656" s="2">
        <v>1447</v>
      </c>
      <c r="B656" s="3">
        <v>157900</v>
      </c>
      <c r="C656" s="2">
        <v>1202</v>
      </c>
      <c r="D656" s="3">
        <v>197900</v>
      </c>
      <c r="E656" s="3"/>
    </row>
    <row r="657" spans="1:5" x14ac:dyDescent="0.25">
      <c r="A657" s="2">
        <v>1449</v>
      </c>
      <c r="B657" s="3">
        <v>112000</v>
      </c>
      <c r="C657" s="2">
        <v>1204</v>
      </c>
      <c r="D657" s="3">
        <v>213000</v>
      </c>
      <c r="E657" s="3"/>
    </row>
    <row r="658" spans="1:5" x14ac:dyDescent="0.25">
      <c r="A658" s="2">
        <v>1450</v>
      </c>
      <c r="B658" s="3">
        <v>92000</v>
      </c>
      <c r="C658" s="2">
        <v>1206</v>
      </c>
      <c r="D658" s="3">
        <v>271900</v>
      </c>
      <c r="E658" s="3"/>
    </row>
    <row r="659" spans="1:5" x14ac:dyDescent="0.25">
      <c r="A659" s="2">
        <v>1453</v>
      </c>
      <c r="B659" s="3">
        <v>145000</v>
      </c>
      <c r="C659" s="2">
        <v>1208</v>
      </c>
      <c r="D659" s="3">
        <v>200000</v>
      </c>
      <c r="E659" s="3"/>
    </row>
    <row r="660" spans="1:5" x14ac:dyDescent="0.25">
      <c r="A660" s="2">
        <v>1454</v>
      </c>
      <c r="B660" s="3">
        <v>84500</v>
      </c>
      <c r="C660" s="2">
        <v>1210</v>
      </c>
      <c r="D660" s="3">
        <v>290000</v>
      </c>
      <c r="E660" s="3"/>
    </row>
    <row r="661" spans="1:5" x14ac:dyDescent="0.25">
      <c r="A661" s="2">
        <v>1459</v>
      </c>
      <c r="B661" s="3">
        <v>142125</v>
      </c>
      <c r="C661" s="2">
        <v>1211</v>
      </c>
      <c r="D661" s="3">
        <v>189000</v>
      </c>
      <c r="E661" s="3"/>
    </row>
    <row r="662" spans="1:5" x14ac:dyDescent="0.25">
      <c r="A662" s="2">
        <v>1460</v>
      </c>
      <c r="B662" s="3">
        <v>147500</v>
      </c>
      <c r="C662" s="2">
        <v>1212</v>
      </c>
      <c r="D662" s="3">
        <v>164000</v>
      </c>
      <c r="E662" s="3"/>
    </row>
    <row r="663" spans="1:5" x14ac:dyDescent="0.25">
      <c r="C663" s="2">
        <v>1217</v>
      </c>
      <c r="D663" s="3">
        <v>112000</v>
      </c>
      <c r="E663" s="3"/>
    </row>
    <row r="664" spans="1:5" x14ac:dyDescent="0.25">
      <c r="C664" s="2">
        <v>1218</v>
      </c>
      <c r="D664" s="3">
        <v>229456</v>
      </c>
      <c r="E664" s="3"/>
    </row>
    <row r="665" spans="1:5" x14ac:dyDescent="0.25">
      <c r="C665" s="2">
        <v>1223</v>
      </c>
      <c r="D665" s="3">
        <v>143000</v>
      </c>
      <c r="E665" s="3"/>
    </row>
    <row r="666" spans="1:5" x14ac:dyDescent="0.25">
      <c r="C666" s="2">
        <v>1224</v>
      </c>
      <c r="D666" s="3">
        <v>137900</v>
      </c>
      <c r="E666" s="3"/>
    </row>
    <row r="667" spans="1:5" x14ac:dyDescent="0.25">
      <c r="C667" s="2">
        <v>1225</v>
      </c>
      <c r="D667" s="3">
        <v>184000</v>
      </c>
      <c r="E667" s="3"/>
    </row>
    <row r="668" spans="1:5" x14ac:dyDescent="0.25">
      <c r="C668" s="2">
        <v>1227</v>
      </c>
      <c r="D668" s="3">
        <v>214000</v>
      </c>
      <c r="E668" s="3"/>
    </row>
    <row r="669" spans="1:5" x14ac:dyDescent="0.25">
      <c r="C669" s="2">
        <v>1230</v>
      </c>
      <c r="D669" s="3">
        <v>127000</v>
      </c>
      <c r="E669" s="3"/>
    </row>
    <row r="670" spans="1:5" x14ac:dyDescent="0.25">
      <c r="C670" s="2">
        <v>1231</v>
      </c>
      <c r="D670" s="3">
        <v>190000</v>
      </c>
      <c r="E670" s="3"/>
    </row>
    <row r="671" spans="1:5" x14ac:dyDescent="0.25">
      <c r="C671" s="2">
        <v>1233</v>
      </c>
      <c r="D671" s="3">
        <v>101800</v>
      </c>
      <c r="E671" s="3"/>
    </row>
    <row r="672" spans="1:5" x14ac:dyDescent="0.25">
      <c r="C672" s="2">
        <v>1237</v>
      </c>
      <c r="D672" s="3">
        <v>175500</v>
      </c>
      <c r="E672" s="3"/>
    </row>
    <row r="673" spans="3:5" x14ac:dyDescent="0.25">
      <c r="C673" s="2">
        <v>1238</v>
      </c>
      <c r="D673" s="3">
        <v>195000</v>
      </c>
      <c r="E673" s="3"/>
    </row>
    <row r="674" spans="3:5" x14ac:dyDescent="0.25">
      <c r="C674" s="2">
        <v>1240</v>
      </c>
      <c r="D674" s="3">
        <v>265900</v>
      </c>
      <c r="E674" s="3"/>
    </row>
    <row r="675" spans="3:5" x14ac:dyDescent="0.25">
      <c r="C675" s="2">
        <v>1241</v>
      </c>
      <c r="D675" s="3">
        <v>224900</v>
      </c>
      <c r="E675" s="3"/>
    </row>
    <row r="676" spans="3:5" x14ac:dyDescent="0.25">
      <c r="C676" s="2">
        <v>1242</v>
      </c>
      <c r="D676" s="3">
        <v>248328</v>
      </c>
      <c r="E676" s="3"/>
    </row>
    <row r="677" spans="3:5" x14ac:dyDescent="0.25">
      <c r="C677" s="2">
        <v>1243</v>
      </c>
      <c r="D677" s="3">
        <v>170000</v>
      </c>
      <c r="E677" s="3"/>
    </row>
    <row r="678" spans="3:5" x14ac:dyDescent="0.25">
      <c r="C678" s="2">
        <v>1244</v>
      </c>
      <c r="D678" s="3">
        <v>465000</v>
      </c>
      <c r="E678" s="3"/>
    </row>
    <row r="679" spans="3:5" x14ac:dyDescent="0.25">
      <c r="C679" s="2">
        <v>1246</v>
      </c>
      <c r="D679" s="3">
        <v>178000</v>
      </c>
      <c r="E679" s="3"/>
    </row>
    <row r="680" spans="3:5" x14ac:dyDescent="0.25">
      <c r="C680" s="2">
        <v>1247</v>
      </c>
      <c r="D680" s="3">
        <v>186500</v>
      </c>
      <c r="E680" s="3"/>
    </row>
    <row r="681" spans="3:5" x14ac:dyDescent="0.25">
      <c r="C681" s="2">
        <v>1251</v>
      </c>
      <c r="D681" s="3">
        <v>244000</v>
      </c>
      <c r="E681" s="3"/>
    </row>
    <row r="682" spans="3:5" x14ac:dyDescent="0.25">
      <c r="C682" s="2">
        <v>1252</v>
      </c>
      <c r="D682" s="3">
        <v>171750</v>
      </c>
      <c r="E682" s="3"/>
    </row>
    <row r="683" spans="3:5" x14ac:dyDescent="0.25">
      <c r="C683" s="2">
        <v>1254</v>
      </c>
      <c r="D683" s="3">
        <v>294000</v>
      </c>
      <c r="E683" s="3"/>
    </row>
    <row r="684" spans="3:5" x14ac:dyDescent="0.25">
      <c r="C684" s="2">
        <v>1255</v>
      </c>
      <c r="D684" s="3">
        <v>165400</v>
      </c>
      <c r="E684" s="3"/>
    </row>
    <row r="685" spans="3:5" x14ac:dyDescent="0.25">
      <c r="C685" s="2">
        <v>1257</v>
      </c>
      <c r="D685" s="3">
        <v>301500</v>
      </c>
      <c r="E685" s="3"/>
    </row>
    <row r="686" spans="3:5" x14ac:dyDescent="0.25">
      <c r="C686" s="2">
        <v>1259</v>
      </c>
      <c r="D686" s="3">
        <v>190000</v>
      </c>
      <c r="E686" s="3"/>
    </row>
    <row r="687" spans="3:5" x14ac:dyDescent="0.25">
      <c r="C687" s="2">
        <v>1261</v>
      </c>
      <c r="D687" s="3">
        <v>181000</v>
      </c>
      <c r="E687" s="3"/>
    </row>
    <row r="688" spans="3:5" x14ac:dyDescent="0.25">
      <c r="C688" s="2">
        <v>1265</v>
      </c>
      <c r="D688" s="3">
        <v>181000</v>
      </c>
      <c r="E688" s="3"/>
    </row>
    <row r="689" spans="3:5" x14ac:dyDescent="0.25">
      <c r="C689" s="2">
        <v>1266</v>
      </c>
      <c r="D689" s="3">
        <v>183900</v>
      </c>
      <c r="E689" s="3"/>
    </row>
    <row r="690" spans="3:5" x14ac:dyDescent="0.25">
      <c r="C690" s="2">
        <v>1268</v>
      </c>
      <c r="D690" s="3">
        <v>378500</v>
      </c>
      <c r="E690" s="3"/>
    </row>
    <row r="691" spans="3:5" x14ac:dyDescent="0.25">
      <c r="C691" s="2">
        <v>1269</v>
      </c>
      <c r="D691" s="3">
        <v>381000</v>
      </c>
      <c r="E691" s="3"/>
    </row>
    <row r="692" spans="3:5" x14ac:dyDescent="0.25">
      <c r="C692" s="2">
        <v>1272</v>
      </c>
      <c r="D692" s="3">
        <v>185750</v>
      </c>
      <c r="E692" s="3"/>
    </row>
    <row r="693" spans="3:5" x14ac:dyDescent="0.25">
      <c r="C693" s="2">
        <v>1275</v>
      </c>
      <c r="D693" s="3">
        <v>139000</v>
      </c>
      <c r="E693" s="3"/>
    </row>
    <row r="694" spans="3:5" x14ac:dyDescent="0.25">
      <c r="C694" s="2">
        <v>1276</v>
      </c>
      <c r="D694" s="3">
        <v>137000</v>
      </c>
      <c r="E694" s="3"/>
    </row>
    <row r="695" spans="3:5" x14ac:dyDescent="0.25">
      <c r="C695" s="2">
        <v>1279</v>
      </c>
      <c r="D695" s="3">
        <v>237000</v>
      </c>
      <c r="E695" s="3"/>
    </row>
    <row r="696" spans="3:5" x14ac:dyDescent="0.25">
      <c r="C696" s="2">
        <v>1281</v>
      </c>
      <c r="D696" s="3">
        <v>227000</v>
      </c>
      <c r="E696" s="3"/>
    </row>
    <row r="697" spans="3:5" x14ac:dyDescent="0.25">
      <c r="C697" s="2">
        <v>1282</v>
      </c>
      <c r="D697" s="3">
        <v>180000</v>
      </c>
      <c r="E697" s="3"/>
    </row>
    <row r="698" spans="3:5" x14ac:dyDescent="0.25">
      <c r="C698" s="2">
        <v>1283</v>
      </c>
      <c r="D698" s="3">
        <v>150500</v>
      </c>
      <c r="E698" s="3"/>
    </row>
    <row r="699" spans="3:5" x14ac:dyDescent="0.25">
      <c r="C699" s="2">
        <v>1284</v>
      </c>
      <c r="D699" s="3">
        <v>139000</v>
      </c>
      <c r="E699" s="3"/>
    </row>
    <row r="700" spans="3:5" x14ac:dyDescent="0.25">
      <c r="C700" s="2">
        <v>1285</v>
      </c>
      <c r="D700" s="3">
        <v>169000</v>
      </c>
      <c r="E700" s="3"/>
    </row>
    <row r="701" spans="3:5" x14ac:dyDescent="0.25">
      <c r="C701" s="2">
        <v>1288</v>
      </c>
      <c r="D701" s="3">
        <v>190000</v>
      </c>
      <c r="E701" s="3"/>
    </row>
    <row r="702" spans="3:5" x14ac:dyDescent="0.25">
      <c r="C702" s="2">
        <v>1289</v>
      </c>
      <c r="D702" s="3">
        <v>278000</v>
      </c>
      <c r="E702" s="3"/>
    </row>
    <row r="703" spans="3:5" x14ac:dyDescent="0.25">
      <c r="C703" s="2">
        <v>1290</v>
      </c>
      <c r="D703" s="3">
        <v>281000</v>
      </c>
      <c r="E703" s="3"/>
    </row>
    <row r="704" spans="3:5" x14ac:dyDescent="0.25">
      <c r="C704" s="2">
        <v>1292</v>
      </c>
      <c r="D704" s="3">
        <v>119500</v>
      </c>
      <c r="E704" s="3"/>
    </row>
    <row r="705" spans="3:5" x14ac:dyDescent="0.25">
      <c r="C705" s="2">
        <v>1293</v>
      </c>
      <c r="D705" s="3">
        <v>107500</v>
      </c>
      <c r="E705" s="3"/>
    </row>
    <row r="706" spans="3:5" x14ac:dyDescent="0.25">
      <c r="C706" s="2">
        <v>1294</v>
      </c>
      <c r="D706" s="3">
        <v>162900</v>
      </c>
      <c r="E706" s="3"/>
    </row>
    <row r="707" spans="3:5" x14ac:dyDescent="0.25">
      <c r="C707" s="2">
        <v>1297</v>
      </c>
      <c r="D707" s="3">
        <v>155000</v>
      </c>
      <c r="E707" s="3"/>
    </row>
    <row r="708" spans="3:5" x14ac:dyDescent="0.25">
      <c r="C708" s="2">
        <v>1298</v>
      </c>
      <c r="D708" s="3">
        <v>140000</v>
      </c>
      <c r="E708" s="3"/>
    </row>
    <row r="709" spans="3:5" x14ac:dyDescent="0.25">
      <c r="C709" s="2">
        <v>1299</v>
      </c>
      <c r="D709" s="3">
        <v>160000</v>
      </c>
      <c r="E709" s="3"/>
    </row>
    <row r="710" spans="3:5" x14ac:dyDescent="0.25">
      <c r="C710" s="2">
        <v>1301</v>
      </c>
      <c r="D710" s="3">
        <v>225000</v>
      </c>
      <c r="E710" s="3"/>
    </row>
    <row r="711" spans="3:5" x14ac:dyDescent="0.25">
      <c r="C711" s="2">
        <v>1303</v>
      </c>
      <c r="D711" s="3">
        <v>290000</v>
      </c>
      <c r="E711" s="3"/>
    </row>
    <row r="712" spans="3:5" x14ac:dyDescent="0.25">
      <c r="C712" s="2">
        <v>1304</v>
      </c>
      <c r="D712" s="3">
        <v>232000</v>
      </c>
      <c r="E712" s="3"/>
    </row>
    <row r="713" spans="3:5" x14ac:dyDescent="0.25">
      <c r="C713" s="2">
        <v>1305</v>
      </c>
      <c r="D713" s="3">
        <v>130000</v>
      </c>
      <c r="E713" s="3"/>
    </row>
    <row r="714" spans="3:5" x14ac:dyDescent="0.25">
      <c r="C714" s="2">
        <v>1306</v>
      </c>
      <c r="D714" s="3">
        <v>325000</v>
      </c>
      <c r="E714" s="3"/>
    </row>
    <row r="715" spans="3:5" x14ac:dyDescent="0.25">
      <c r="C715" s="2">
        <v>1307</v>
      </c>
      <c r="D715" s="3">
        <v>202500</v>
      </c>
      <c r="E715" s="3"/>
    </row>
    <row r="716" spans="3:5" x14ac:dyDescent="0.25">
      <c r="C716" s="2">
        <v>1310</v>
      </c>
      <c r="D716" s="3">
        <v>179200</v>
      </c>
      <c r="E716" s="3"/>
    </row>
    <row r="717" spans="3:5" x14ac:dyDescent="0.25">
      <c r="C717" s="2">
        <v>1311</v>
      </c>
      <c r="D717" s="3">
        <v>335000</v>
      </c>
      <c r="E717" s="3"/>
    </row>
    <row r="718" spans="3:5" x14ac:dyDescent="0.25">
      <c r="C718" s="2">
        <v>1312</v>
      </c>
      <c r="D718" s="3">
        <v>203000</v>
      </c>
      <c r="E718" s="3"/>
    </row>
    <row r="719" spans="3:5" x14ac:dyDescent="0.25">
      <c r="C719" s="2">
        <v>1313</v>
      </c>
      <c r="D719" s="3">
        <v>302000</v>
      </c>
      <c r="E719" s="3"/>
    </row>
    <row r="720" spans="3:5" x14ac:dyDescent="0.25">
      <c r="C720" s="2">
        <v>1314</v>
      </c>
      <c r="D720" s="3">
        <v>333168</v>
      </c>
      <c r="E720" s="3"/>
    </row>
    <row r="721" spans="3:5" x14ac:dyDescent="0.25">
      <c r="C721" s="2">
        <v>1316</v>
      </c>
      <c r="D721" s="3">
        <v>206900</v>
      </c>
      <c r="E721" s="3"/>
    </row>
    <row r="722" spans="3:5" x14ac:dyDescent="0.25">
      <c r="C722" s="2">
        <v>1317</v>
      </c>
      <c r="D722" s="3">
        <v>295493</v>
      </c>
      <c r="E722" s="3"/>
    </row>
    <row r="723" spans="3:5" x14ac:dyDescent="0.25">
      <c r="C723" s="2">
        <v>1318</v>
      </c>
      <c r="D723" s="3">
        <v>208900</v>
      </c>
      <c r="E723" s="3"/>
    </row>
    <row r="724" spans="3:5" x14ac:dyDescent="0.25">
      <c r="C724" s="2">
        <v>1319</v>
      </c>
      <c r="D724" s="3">
        <v>275000</v>
      </c>
      <c r="E724" s="3"/>
    </row>
    <row r="725" spans="3:5" x14ac:dyDescent="0.25">
      <c r="C725" s="2">
        <v>1323</v>
      </c>
      <c r="D725" s="3">
        <v>190000</v>
      </c>
      <c r="E725" s="3"/>
    </row>
    <row r="726" spans="3:5" x14ac:dyDescent="0.25">
      <c r="C726" s="2">
        <v>1325</v>
      </c>
      <c r="D726" s="3">
        <v>147000</v>
      </c>
      <c r="E726" s="3"/>
    </row>
    <row r="727" spans="3:5" x14ac:dyDescent="0.25">
      <c r="C727" s="2">
        <v>1329</v>
      </c>
      <c r="D727" s="3">
        <v>256000</v>
      </c>
      <c r="E727" s="3"/>
    </row>
    <row r="728" spans="3:5" x14ac:dyDescent="0.25">
      <c r="C728" s="2">
        <v>1330</v>
      </c>
      <c r="D728" s="3">
        <v>176500</v>
      </c>
      <c r="E728" s="3"/>
    </row>
    <row r="729" spans="3:5" x14ac:dyDescent="0.25">
      <c r="C729" s="2">
        <v>1331</v>
      </c>
      <c r="D729" s="3">
        <v>227000</v>
      </c>
      <c r="E729" s="3"/>
    </row>
    <row r="730" spans="3:5" x14ac:dyDescent="0.25">
      <c r="C730" s="2">
        <v>1336</v>
      </c>
      <c r="D730" s="3">
        <v>167900</v>
      </c>
      <c r="E730" s="3"/>
    </row>
    <row r="731" spans="3:5" x14ac:dyDescent="0.25">
      <c r="C731" s="2">
        <v>1337</v>
      </c>
      <c r="D731" s="3">
        <v>135000</v>
      </c>
      <c r="E731" s="3"/>
    </row>
    <row r="732" spans="3:5" x14ac:dyDescent="0.25">
      <c r="C732" s="2">
        <v>1339</v>
      </c>
      <c r="D732" s="3">
        <v>200000</v>
      </c>
      <c r="E732" s="3"/>
    </row>
    <row r="733" spans="3:5" x14ac:dyDescent="0.25">
      <c r="C733" s="2">
        <v>1343</v>
      </c>
      <c r="D733" s="3">
        <v>228500</v>
      </c>
      <c r="E733" s="3"/>
    </row>
    <row r="734" spans="3:5" x14ac:dyDescent="0.25">
      <c r="C734" s="2">
        <v>1345</v>
      </c>
      <c r="D734" s="3">
        <v>155835</v>
      </c>
      <c r="E734" s="3"/>
    </row>
    <row r="735" spans="3:5" x14ac:dyDescent="0.25">
      <c r="C735" s="2">
        <v>1347</v>
      </c>
      <c r="D735" s="3">
        <v>262500</v>
      </c>
      <c r="E735" s="3"/>
    </row>
    <row r="736" spans="3:5" x14ac:dyDescent="0.25">
      <c r="C736" s="2">
        <v>1348</v>
      </c>
      <c r="D736" s="3">
        <v>283463</v>
      </c>
      <c r="E736" s="3"/>
    </row>
    <row r="737" spans="3:5" x14ac:dyDescent="0.25">
      <c r="C737" s="2">
        <v>1349</v>
      </c>
      <c r="D737" s="3">
        <v>215000</v>
      </c>
      <c r="E737" s="3"/>
    </row>
    <row r="738" spans="3:5" x14ac:dyDescent="0.25">
      <c r="C738" s="2">
        <v>1350</v>
      </c>
      <c r="D738" s="3">
        <v>122000</v>
      </c>
      <c r="E738" s="3"/>
    </row>
    <row r="739" spans="3:5" x14ac:dyDescent="0.25">
      <c r="C739" s="2">
        <v>1351</v>
      </c>
      <c r="D739" s="3">
        <v>200000</v>
      </c>
      <c r="E739" s="3"/>
    </row>
    <row r="740" spans="3:5" x14ac:dyDescent="0.25">
      <c r="C740" s="2">
        <v>1354</v>
      </c>
      <c r="D740" s="3">
        <v>410000</v>
      </c>
      <c r="E740" s="3"/>
    </row>
    <row r="741" spans="3:5" x14ac:dyDescent="0.25">
      <c r="C741" s="2">
        <v>1355</v>
      </c>
      <c r="D741" s="3">
        <v>235000</v>
      </c>
      <c r="E741" s="3"/>
    </row>
    <row r="742" spans="3:5" x14ac:dyDescent="0.25">
      <c r="C742" s="2">
        <v>1356</v>
      </c>
      <c r="D742" s="3">
        <v>170000</v>
      </c>
      <c r="E742" s="3"/>
    </row>
    <row r="743" spans="3:5" x14ac:dyDescent="0.25">
      <c r="C743" s="2">
        <v>1359</v>
      </c>
      <c r="D743" s="3">
        <v>177500</v>
      </c>
      <c r="E743" s="3"/>
    </row>
    <row r="744" spans="3:5" x14ac:dyDescent="0.25">
      <c r="C744" s="2">
        <v>1360</v>
      </c>
      <c r="D744" s="3">
        <v>315000</v>
      </c>
      <c r="E744" s="3"/>
    </row>
    <row r="745" spans="3:5" x14ac:dyDescent="0.25">
      <c r="C745" s="2">
        <v>1361</v>
      </c>
      <c r="D745" s="3">
        <v>189000</v>
      </c>
      <c r="E745" s="3"/>
    </row>
    <row r="746" spans="3:5" x14ac:dyDescent="0.25">
      <c r="C746" s="2">
        <v>1362</v>
      </c>
      <c r="D746" s="3">
        <v>260000</v>
      </c>
      <c r="E746" s="3"/>
    </row>
    <row r="747" spans="3:5" x14ac:dyDescent="0.25">
      <c r="C747" s="2">
        <v>1363</v>
      </c>
      <c r="D747" s="3">
        <v>104900</v>
      </c>
      <c r="E747" s="3"/>
    </row>
    <row r="748" spans="3:5" x14ac:dyDescent="0.25">
      <c r="C748" s="2">
        <v>1364</v>
      </c>
      <c r="D748" s="3">
        <v>156932</v>
      </c>
      <c r="E748" s="3"/>
    </row>
    <row r="749" spans="3:5" x14ac:dyDescent="0.25">
      <c r="C749" s="2">
        <v>1365</v>
      </c>
      <c r="D749" s="3">
        <v>144152</v>
      </c>
      <c r="E749" s="3"/>
    </row>
    <row r="750" spans="3:5" x14ac:dyDescent="0.25">
      <c r="C750" s="2">
        <v>1366</v>
      </c>
      <c r="D750" s="3">
        <v>216000</v>
      </c>
      <c r="E750" s="3"/>
    </row>
    <row r="751" spans="3:5" x14ac:dyDescent="0.25">
      <c r="C751" s="2">
        <v>1367</v>
      </c>
      <c r="D751" s="3">
        <v>193000</v>
      </c>
      <c r="E751" s="3"/>
    </row>
    <row r="752" spans="3:5" x14ac:dyDescent="0.25">
      <c r="C752" s="2">
        <v>1368</v>
      </c>
      <c r="D752" s="3">
        <v>127000</v>
      </c>
      <c r="E752" s="3"/>
    </row>
    <row r="753" spans="3:5" x14ac:dyDescent="0.25">
      <c r="C753" s="2">
        <v>1370</v>
      </c>
      <c r="D753" s="3">
        <v>232000</v>
      </c>
      <c r="E753" s="3"/>
    </row>
    <row r="754" spans="3:5" x14ac:dyDescent="0.25">
      <c r="C754" s="2">
        <v>1373</v>
      </c>
      <c r="D754" s="3">
        <v>274300</v>
      </c>
      <c r="E754" s="3"/>
    </row>
    <row r="755" spans="3:5" x14ac:dyDescent="0.25">
      <c r="C755" s="2">
        <v>1374</v>
      </c>
      <c r="D755" s="3">
        <v>466500</v>
      </c>
      <c r="E755" s="3"/>
    </row>
    <row r="756" spans="3:5" x14ac:dyDescent="0.25">
      <c r="C756" s="2">
        <v>1375</v>
      </c>
      <c r="D756" s="3">
        <v>250000</v>
      </c>
      <c r="E756" s="3"/>
    </row>
    <row r="757" spans="3:5" x14ac:dyDescent="0.25">
      <c r="C757" s="2">
        <v>1376</v>
      </c>
      <c r="D757" s="3">
        <v>239000</v>
      </c>
      <c r="E757" s="3"/>
    </row>
    <row r="758" spans="3:5" x14ac:dyDescent="0.25">
      <c r="C758" s="2">
        <v>1378</v>
      </c>
      <c r="D758" s="3">
        <v>117000</v>
      </c>
      <c r="E758" s="3"/>
    </row>
    <row r="759" spans="3:5" x14ac:dyDescent="0.25">
      <c r="C759" s="2">
        <v>1380</v>
      </c>
      <c r="D759" s="3">
        <v>167500</v>
      </c>
      <c r="E759" s="3"/>
    </row>
    <row r="760" spans="3:5" x14ac:dyDescent="0.25">
      <c r="C760" s="2">
        <v>1382</v>
      </c>
      <c r="D760" s="3">
        <v>237500</v>
      </c>
      <c r="E760" s="3"/>
    </row>
    <row r="761" spans="3:5" x14ac:dyDescent="0.25">
      <c r="C761" s="2">
        <v>1384</v>
      </c>
      <c r="D761" s="3">
        <v>112000</v>
      </c>
      <c r="E761" s="3"/>
    </row>
    <row r="762" spans="3:5" x14ac:dyDescent="0.25">
      <c r="C762" s="2">
        <v>1387</v>
      </c>
      <c r="D762" s="3">
        <v>250000</v>
      </c>
      <c r="E762" s="3"/>
    </row>
    <row r="763" spans="3:5" x14ac:dyDescent="0.25">
      <c r="C763" s="2">
        <v>1388</v>
      </c>
      <c r="D763" s="3">
        <v>136000</v>
      </c>
      <c r="E763" s="3"/>
    </row>
    <row r="764" spans="3:5" x14ac:dyDescent="0.25">
      <c r="C764" s="2">
        <v>1389</v>
      </c>
      <c r="D764" s="3">
        <v>377500</v>
      </c>
      <c r="E764" s="3"/>
    </row>
    <row r="765" spans="3:5" x14ac:dyDescent="0.25">
      <c r="C765" s="2">
        <v>1391</v>
      </c>
      <c r="D765" s="3">
        <v>235000</v>
      </c>
      <c r="E765" s="3"/>
    </row>
    <row r="766" spans="3:5" x14ac:dyDescent="0.25">
      <c r="C766" s="2">
        <v>1392</v>
      </c>
      <c r="D766" s="3">
        <v>124000</v>
      </c>
      <c r="E766" s="3"/>
    </row>
    <row r="767" spans="3:5" x14ac:dyDescent="0.25">
      <c r="C767" s="2">
        <v>1394</v>
      </c>
      <c r="D767" s="3">
        <v>163000</v>
      </c>
      <c r="E767" s="3"/>
    </row>
    <row r="768" spans="3:5" x14ac:dyDescent="0.25">
      <c r="C768" s="2">
        <v>1395</v>
      </c>
      <c r="D768" s="3">
        <v>246578</v>
      </c>
      <c r="E768" s="3"/>
    </row>
    <row r="769" spans="3:5" x14ac:dyDescent="0.25">
      <c r="C769" s="2">
        <v>1396</v>
      </c>
      <c r="D769" s="3">
        <v>281213</v>
      </c>
      <c r="E769" s="3"/>
    </row>
    <row r="770" spans="3:5" x14ac:dyDescent="0.25">
      <c r="C770" s="2">
        <v>1400</v>
      </c>
      <c r="D770" s="3">
        <v>137450</v>
      </c>
      <c r="E770" s="3"/>
    </row>
    <row r="771" spans="3:5" x14ac:dyDescent="0.25">
      <c r="C771" s="2">
        <v>1402</v>
      </c>
      <c r="D771" s="3">
        <v>193000</v>
      </c>
      <c r="E771" s="3"/>
    </row>
    <row r="772" spans="3:5" x14ac:dyDescent="0.25">
      <c r="C772" s="2">
        <v>1403</v>
      </c>
      <c r="D772" s="3">
        <v>193879</v>
      </c>
      <c r="E772" s="3"/>
    </row>
    <row r="773" spans="3:5" x14ac:dyDescent="0.25">
      <c r="C773" s="2">
        <v>1404</v>
      </c>
      <c r="D773" s="3">
        <v>282922</v>
      </c>
      <c r="E773" s="3"/>
    </row>
    <row r="774" spans="3:5" x14ac:dyDescent="0.25">
      <c r="C774" s="2">
        <v>1406</v>
      </c>
      <c r="D774" s="3">
        <v>275000</v>
      </c>
      <c r="E774" s="3"/>
    </row>
    <row r="775" spans="3:5" x14ac:dyDescent="0.25">
      <c r="C775" s="2">
        <v>1410</v>
      </c>
      <c r="D775" s="3">
        <v>215000</v>
      </c>
      <c r="E775" s="3"/>
    </row>
    <row r="776" spans="3:5" x14ac:dyDescent="0.25">
      <c r="C776" s="2">
        <v>1411</v>
      </c>
      <c r="D776" s="3">
        <v>230000</v>
      </c>
      <c r="E776" s="3"/>
    </row>
    <row r="777" spans="3:5" x14ac:dyDescent="0.25">
      <c r="C777" s="2">
        <v>1413</v>
      </c>
      <c r="D777" s="3">
        <v>90000</v>
      </c>
      <c r="E777" s="3"/>
    </row>
    <row r="778" spans="3:5" x14ac:dyDescent="0.25">
      <c r="C778" s="2">
        <v>1414</v>
      </c>
      <c r="D778" s="3">
        <v>257000</v>
      </c>
      <c r="E778" s="3"/>
    </row>
    <row r="779" spans="3:5" x14ac:dyDescent="0.25">
      <c r="C779" s="2">
        <v>1416</v>
      </c>
      <c r="D779" s="3">
        <v>175900</v>
      </c>
      <c r="E779" s="3"/>
    </row>
    <row r="780" spans="3:5" x14ac:dyDescent="0.25">
      <c r="C780" s="2">
        <v>1417</v>
      </c>
      <c r="D780" s="3">
        <v>122500</v>
      </c>
      <c r="E780" s="3"/>
    </row>
    <row r="781" spans="3:5" x14ac:dyDescent="0.25">
      <c r="C781" s="2">
        <v>1418</v>
      </c>
      <c r="D781" s="3">
        <v>340000</v>
      </c>
      <c r="E781" s="3"/>
    </row>
    <row r="782" spans="3:5" x14ac:dyDescent="0.25">
      <c r="C782" s="2">
        <v>1420</v>
      </c>
      <c r="D782" s="3">
        <v>223000</v>
      </c>
      <c r="E782" s="3"/>
    </row>
    <row r="783" spans="3:5" x14ac:dyDescent="0.25">
      <c r="C783" s="2">
        <v>1421</v>
      </c>
      <c r="D783" s="3">
        <v>179900</v>
      </c>
      <c r="E783" s="3"/>
    </row>
    <row r="784" spans="3:5" x14ac:dyDescent="0.25">
      <c r="C784" s="2">
        <v>1422</v>
      </c>
      <c r="D784" s="3">
        <v>127500</v>
      </c>
      <c r="E784" s="3"/>
    </row>
    <row r="785" spans="3:5" x14ac:dyDescent="0.25">
      <c r="C785" s="2">
        <v>1424</v>
      </c>
      <c r="D785" s="3">
        <v>274970</v>
      </c>
      <c r="E785" s="3"/>
    </row>
    <row r="786" spans="3:5" x14ac:dyDescent="0.25">
      <c r="C786" s="2">
        <v>1427</v>
      </c>
      <c r="D786" s="3">
        <v>271000</v>
      </c>
      <c r="E786" s="3"/>
    </row>
    <row r="787" spans="3:5" x14ac:dyDescent="0.25">
      <c r="C787" s="2">
        <v>1430</v>
      </c>
      <c r="D787" s="3">
        <v>182900</v>
      </c>
      <c r="E787" s="3"/>
    </row>
    <row r="788" spans="3:5" x14ac:dyDescent="0.25">
      <c r="C788" s="2">
        <v>1431</v>
      </c>
      <c r="D788" s="3">
        <v>192140</v>
      </c>
      <c r="E788" s="3"/>
    </row>
    <row r="789" spans="3:5" x14ac:dyDescent="0.25">
      <c r="C789" s="2">
        <v>1432</v>
      </c>
      <c r="D789" s="3">
        <v>143750</v>
      </c>
      <c r="E789" s="3"/>
    </row>
    <row r="790" spans="3:5" x14ac:dyDescent="0.25">
      <c r="C790" s="2">
        <v>1433</v>
      </c>
      <c r="D790" s="3">
        <v>64500</v>
      </c>
      <c r="E790" s="3"/>
    </row>
    <row r="791" spans="3:5" x14ac:dyDescent="0.25">
      <c r="C791" s="2">
        <v>1434</v>
      </c>
      <c r="D791" s="3">
        <v>186500</v>
      </c>
      <c r="E791" s="3"/>
    </row>
    <row r="792" spans="3:5" x14ac:dyDescent="0.25">
      <c r="C792" s="2">
        <v>1435</v>
      </c>
      <c r="D792" s="3">
        <v>160000</v>
      </c>
      <c r="E792" s="3"/>
    </row>
    <row r="793" spans="3:5" x14ac:dyDescent="0.25">
      <c r="C793" s="2">
        <v>1438</v>
      </c>
      <c r="D793" s="3">
        <v>394617</v>
      </c>
      <c r="E793" s="3"/>
    </row>
    <row r="794" spans="3:5" x14ac:dyDescent="0.25">
      <c r="C794" s="2">
        <v>1440</v>
      </c>
      <c r="D794" s="3">
        <v>197000</v>
      </c>
      <c r="E794" s="3"/>
    </row>
    <row r="795" spans="3:5" x14ac:dyDescent="0.25">
      <c r="C795" s="2">
        <v>1441</v>
      </c>
      <c r="D795" s="3">
        <v>191000</v>
      </c>
      <c r="E795" s="3"/>
    </row>
    <row r="796" spans="3:5" x14ac:dyDescent="0.25">
      <c r="C796" s="2">
        <v>1443</v>
      </c>
      <c r="D796" s="3">
        <v>310000</v>
      </c>
      <c r="E796" s="3"/>
    </row>
    <row r="797" spans="3:5" x14ac:dyDescent="0.25">
      <c r="C797" s="2">
        <v>1445</v>
      </c>
      <c r="D797" s="3">
        <v>179600</v>
      </c>
      <c r="E797" s="3"/>
    </row>
    <row r="798" spans="3:5" x14ac:dyDescent="0.25">
      <c r="C798" s="2">
        <v>1448</v>
      </c>
      <c r="D798" s="3">
        <v>240000</v>
      </c>
      <c r="E798" s="3"/>
    </row>
    <row r="799" spans="3:5" x14ac:dyDescent="0.25">
      <c r="C799" s="2">
        <v>1451</v>
      </c>
      <c r="D799" s="3">
        <v>136000</v>
      </c>
      <c r="E799" s="3"/>
    </row>
    <row r="800" spans="3:5" x14ac:dyDescent="0.25">
      <c r="C800" s="2">
        <v>1452</v>
      </c>
      <c r="D800" s="3">
        <v>287090</v>
      </c>
      <c r="E800" s="3"/>
    </row>
    <row r="801" spans="3:5" x14ac:dyDescent="0.25">
      <c r="C801" s="2">
        <v>1455</v>
      </c>
      <c r="D801" s="3">
        <v>185000</v>
      </c>
      <c r="E801" s="3"/>
    </row>
    <row r="802" spans="3:5" x14ac:dyDescent="0.25">
      <c r="C802" s="2">
        <v>1456</v>
      </c>
      <c r="D802" s="3">
        <v>175000</v>
      </c>
      <c r="E802" s="3"/>
    </row>
    <row r="803" spans="3:5" x14ac:dyDescent="0.25">
      <c r="C803" s="2">
        <v>1457</v>
      </c>
      <c r="D803" s="3">
        <v>210000</v>
      </c>
      <c r="E803" s="3"/>
    </row>
    <row r="804" spans="3:5" x14ac:dyDescent="0.25">
      <c r="C804" s="2">
        <v>1458</v>
      </c>
      <c r="D804" s="3">
        <v>266500</v>
      </c>
      <c r="E804" s="3"/>
    </row>
    <row r="805" spans="3:5" x14ac:dyDescent="0.25">
      <c r="E805" s="3"/>
    </row>
    <row r="806" spans="3:5" x14ac:dyDescent="0.25">
      <c r="E806" s="3"/>
    </row>
    <row r="807" spans="3:5" x14ac:dyDescent="0.25">
      <c r="E807" s="3"/>
    </row>
    <row r="808" spans="3:5" x14ac:dyDescent="0.25">
      <c r="E808" s="3"/>
    </row>
    <row r="809" spans="3:5" x14ac:dyDescent="0.25">
      <c r="E809" s="3"/>
    </row>
    <row r="810" spans="3:5" x14ac:dyDescent="0.25">
      <c r="E810" s="3"/>
    </row>
    <row r="811" spans="3:5" x14ac:dyDescent="0.25">
      <c r="E811" s="3"/>
    </row>
    <row r="812" spans="3:5" x14ac:dyDescent="0.25">
      <c r="E812" s="3"/>
    </row>
    <row r="813" spans="3:5" x14ac:dyDescent="0.25">
      <c r="E813" s="3"/>
    </row>
    <row r="814" spans="3:5" x14ac:dyDescent="0.25">
      <c r="E814" s="3"/>
    </row>
    <row r="815" spans="3:5" x14ac:dyDescent="0.25">
      <c r="E815" s="3"/>
    </row>
    <row r="816" spans="3:5" x14ac:dyDescent="0.25">
      <c r="E816" s="3"/>
    </row>
    <row r="817" spans="5:5" x14ac:dyDescent="0.25">
      <c r="E817" s="3"/>
    </row>
    <row r="818" spans="5:5" x14ac:dyDescent="0.25">
      <c r="E818" s="3"/>
    </row>
    <row r="819" spans="5:5" x14ac:dyDescent="0.25">
      <c r="E819" s="3"/>
    </row>
    <row r="820" spans="5:5" x14ac:dyDescent="0.25">
      <c r="E820" s="3"/>
    </row>
    <row r="821" spans="5:5" x14ac:dyDescent="0.25">
      <c r="E821" s="3"/>
    </row>
    <row r="822" spans="5:5" x14ac:dyDescent="0.25">
      <c r="E822" s="3"/>
    </row>
    <row r="823" spans="5:5" x14ac:dyDescent="0.25">
      <c r="E823" s="3"/>
    </row>
    <row r="824" spans="5:5" x14ac:dyDescent="0.25">
      <c r="E824" s="3"/>
    </row>
    <row r="825" spans="5:5" x14ac:dyDescent="0.25">
      <c r="E825" s="3"/>
    </row>
    <row r="826" spans="5:5" x14ac:dyDescent="0.25">
      <c r="E826" s="3"/>
    </row>
    <row r="827" spans="5:5" x14ac:dyDescent="0.25">
      <c r="E827" s="3"/>
    </row>
    <row r="828" spans="5:5" x14ac:dyDescent="0.25">
      <c r="E828" s="3"/>
    </row>
    <row r="829" spans="5:5" x14ac:dyDescent="0.25">
      <c r="E829" s="3"/>
    </row>
    <row r="830" spans="5:5" x14ac:dyDescent="0.25">
      <c r="E830" s="3"/>
    </row>
    <row r="831" spans="5:5" x14ac:dyDescent="0.25">
      <c r="E831" s="3"/>
    </row>
    <row r="832" spans="5:5" x14ac:dyDescent="0.25">
      <c r="E832" s="3"/>
    </row>
    <row r="833" spans="5:5" x14ac:dyDescent="0.25">
      <c r="E833" s="3"/>
    </row>
    <row r="834" spans="5:5" x14ac:dyDescent="0.25">
      <c r="E834" s="3"/>
    </row>
    <row r="835" spans="5:5" x14ac:dyDescent="0.25">
      <c r="E835" s="3"/>
    </row>
    <row r="836" spans="5:5" x14ac:dyDescent="0.25">
      <c r="E836" s="3"/>
    </row>
    <row r="837" spans="5:5" x14ac:dyDescent="0.25">
      <c r="E837" s="3"/>
    </row>
    <row r="838" spans="5:5" x14ac:dyDescent="0.25">
      <c r="E838" s="3"/>
    </row>
    <row r="839" spans="5:5" x14ac:dyDescent="0.25">
      <c r="E839" s="3"/>
    </row>
    <row r="840" spans="5:5" x14ac:dyDescent="0.25">
      <c r="E840" s="3"/>
    </row>
    <row r="841" spans="5:5" x14ac:dyDescent="0.25">
      <c r="E841" s="3"/>
    </row>
    <row r="842" spans="5:5" x14ac:dyDescent="0.25">
      <c r="E842" s="3"/>
    </row>
    <row r="843" spans="5:5" x14ac:dyDescent="0.25">
      <c r="E843" s="3"/>
    </row>
    <row r="844" spans="5:5" x14ac:dyDescent="0.25">
      <c r="E844" s="3"/>
    </row>
    <row r="845" spans="5:5" x14ac:dyDescent="0.25">
      <c r="E845" s="3"/>
    </row>
    <row r="846" spans="5:5" x14ac:dyDescent="0.25">
      <c r="E846" s="3"/>
    </row>
    <row r="847" spans="5:5" x14ac:dyDescent="0.25">
      <c r="E847" s="3"/>
    </row>
    <row r="848" spans="5:5" x14ac:dyDescent="0.25">
      <c r="E848" s="3"/>
    </row>
    <row r="849" spans="5:5" x14ac:dyDescent="0.25">
      <c r="E849" s="3"/>
    </row>
    <row r="850" spans="5:5" x14ac:dyDescent="0.25">
      <c r="E850" s="3"/>
    </row>
    <row r="851" spans="5:5" x14ac:dyDescent="0.25">
      <c r="E851" s="3"/>
    </row>
    <row r="852" spans="5:5" x14ac:dyDescent="0.25">
      <c r="E852" s="3"/>
    </row>
    <row r="853" spans="5:5" x14ac:dyDescent="0.25">
      <c r="E853" s="3"/>
    </row>
    <row r="854" spans="5:5" x14ac:dyDescent="0.25">
      <c r="E854" s="3"/>
    </row>
    <row r="855" spans="5:5" x14ac:dyDescent="0.25">
      <c r="E855" s="3"/>
    </row>
    <row r="856" spans="5:5" x14ac:dyDescent="0.25">
      <c r="E856" s="3"/>
    </row>
    <row r="857" spans="5:5" x14ac:dyDescent="0.25">
      <c r="E857" s="3"/>
    </row>
    <row r="858" spans="5:5" x14ac:dyDescent="0.25">
      <c r="E858" s="3"/>
    </row>
    <row r="859" spans="5:5" x14ac:dyDescent="0.25">
      <c r="E859" s="3"/>
    </row>
    <row r="860" spans="5:5" x14ac:dyDescent="0.25">
      <c r="E860" s="3"/>
    </row>
    <row r="861" spans="5:5" x14ac:dyDescent="0.25">
      <c r="E861" s="3"/>
    </row>
    <row r="862" spans="5:5" x14ac:dyDescent="0.25">
      <c r="E862" s="3"/>
    </row>
    <row r="863" spans="5:5" x14ac:dyDescent="0.25">
      <c r="E863" s="3"/>
    </row>
    <row r="864" spans="5:5" x14ac:dyDescent="0.25">
      <c r="E864" s="3"/>
    </row>
    <row r="865" spans="5:5" x14ac:dyDescent="0.25">
      <c r="E865" s="3"/>
    </row>
    <row r="866" spans="5:5" x14ac:dyDescent="0.25">
      <c r="E866" s="3"/>
    </row>
    <row r="867" spans="5:5" x14ac:dyDescent="0.25">
      <c r="E867" s="3"/>
    </row>
    <row r="868" spans="5:5" x14ac:dyDescent="0.25">
      <c r="E868" s="3"/>
    </row>
    <row r="869" spans="5:5" x14ac:dyDescent="0.25">
      <c r="E869" s="3"/>
    </row>
    <row r="870" spans="5:5" x14ac:dyDescent="0.25">
      <c r="E870" s="3"/>
    </row>
    <row r="871" spans="5:5" x14ac:dyDescent="0.25">
      <c r="E871" s="3"/>
    </row>
    <row r="872" spans="5:5" x14ac:dyDescent="0.25">
      <c r="E872" s="3"/>
    </row>
    <row r="873" spans="5:5" x14ac:dyDescent="0.25">
      <c r="E873" s="3"/>
    </row>
    <row r="874" spans="5:5" x14ac:dyDescent="0.25">
      <c r="E874" s="3"/>
    </row>
    <row r="875" spans="5:5" x14ac:dyDescent="0.25">
      <c r="E875" s="3"/>
    </row>
    <row r="876" spans="5:5" x14ac:dyDescent="0.25">
      <c r="E876" s="3"/>
    </row>
    <row r="877" spans="5:5" x14ac:dyDescent="0.25">
      <c r="E877" s="3"/>
    </row>
    <row r="878" spans="5:5" x14ac:dyDescent="0.25">
      <c r="E878" s="3"/>
    </row>
    <row r="879" spans="5:5" x14ac:dyDescent="0.25">
      <c r="E879" s="3"/>
    </row>
    <row r="880" spans="5:5" x14ac:dyDescent="0.25">
      <c r="E880" s="3"/>
    </row>
    <row r="881" spans="5:5" x14ac:dyDescent="0.25">
      <c r="E881" s="3"/>
    </row>
    <row r="882" spans="5:5" x14ac:dyDescent="0.25">
      <c r="E882" s="3"/>
    </row>
    <row r="883" spans="5:5" x14ac:dyDescent="0.25">
      <c r="E883" s="3"/>
    </row>
    <row r="884" spans="5:5" x14ac:dyDescent="0.25">
      <c r="E884" s="3"/>
    </row>
    <row r="885" spans="5:5" x14ac:dyDescent="0.25">
      <c r="E885" s="3"/>
    </row>
    <row r="886" spans="5:5" x14ac:dyDescent="0.25">
      <c r="E886" s="3"/>
    </row>
    <row r="887" spans="5:5" x14ac:dyDescent="0.25">
      <c r="E887" s="3"/>
    </row>
    <row r="888" spans="5:5" x14ac:dyDescent="0.25">
      <c r="E888" s="3"/>
    </row>
    <row r="889" spans="5:5" x14ac:dyDescent="0.25">
      <c r="E889" s="3"/>
    </row>
    <row r="890" spans="5:5" x14ac:dyDescent="0.25">
      <c r="E890" s="3"/>
    </row>
    <row r="891" spans="5:5" x14ac:dyDescent="0.25">
      <c r="E891" s="3"/>
    </row>
    <row r="892" spans="5:5" x14ac:dyDescent="0.25">
      <c r="E892" s="3"/>
    </row>
    <row r="893" spans="5:5" x14ac:dyDescent="0.25">
      <c r="E893" s="3"/>
    </row>
    <row r="894" spans="5:5" x14ac:dyDescent="0.25">
      <c r="E894" s="3"/>
    </row>
    <row r="895" spans="5:5" x14ac:dyDescent="0.25">
      <c r="E895" s="3"/>
    </row>
    <row r="896" spans="5:5" x14ac:dyDescent="0.25">
      <c r="E896" s="3"/>
    </row>
    <row r="897" spans="5:5" x14ac:dyDescent="0.25">
      <c r="E897" s="3"/>
    </row>
    <row r="898" spans="5:5" x14ac:dyDescent="0.25">
      <c r="E898" s="3"/>
    </row>
    <row r="899" spans="5:5" x14ac:dyDescent="0.25">
      <c r="E899" s="3"/>
    </row>
    <row r="900" spans="5:5" x14ac:dyDescent="0.25">
      <c r="E900" s="3"/>
    </row>
    <row r="901" spans="5:5" x14ac:dyDescent="0.25">
      <c r="E901" s="3"/>
    </row>
    <row r="902" spans="5:5" x14ac:dyDescent="0.25">
      <c r="E902" s="3"/>
    </row>
    <row r="903" spans="5:5" x14ac:dyDescent="0.25">
      <c r="E903" s="3"/>
    </row>
    <row r="904" spans="5:5" x14ac:dyDescent="0.25">
      <c r="E904" s="3"/>
    </row>
    <row r="905" spans="5:5" x14ac:dyDescent="0.25">
      <c r="E905" s="3"/>
    </row>
    <row r="906" spans="5:5" x14ac:dyDescent="0.25">
      <c r="E906" s="3"/>
    </row>
    <row r="907" spans="5:5" x14ac:dyDescent="0.25">
      <c r="E907" s="3"/>
    </row>
    <row r="908" spans="5:5" x14ac:dyDescent="0.25">
      <c r="E908" s="3"/>
    </row>
    <row r="909" spans="5:5" x14ac:dyDescent="0.25">
      <c r="E909" s="3"/>
    </row>
    <row r="910" spans="5:5" x14ac:dyDescent="0.25">
      <c r="E910" s="3"/>
    </row>
    <row r="911" spans="5:5" x14ac:dyDescent="0.25">
      <c r="E911" s="3"/>
    </row>
    <row r="912" spans="5:5" x14ac:dyDescent="0.25">
      <c r="E912" s="3"/>
    </row>
    <row r="913" spans="5:5" x14ac:dyDescent="0.25">
      <c r="E913" s="3"/>
    </row>
    <row r="914" spans="5:5" x14ac:dyDescent="0.25">
      <c r="E914" s="3"/>
    </row>
    <row r="915" spans="5:5" x14ac:dyDescent="0.25">
      <c r="E915" s="3"/>
    </row>
    <row r="916" spans="5:5" x14ac:dyDescent="0.25">
      <c r="E916" s="3"/>
    </row>
    <row r="917" spans="5:5" x14ac:dyDescent="0.25">
      <c r="E917" s="3"/>
    </row>
    <row r="918" spans="5:5" x14ac:dyDescent="0.25">
      <c r="E918" s="3"/>
    </row>
    <row r="919" spans="5:5" x14ac:dyDescent="0.25">
      <c r="E919" s="3"/>
    </row>
    <row r="920" spans="5:5" x14ac:dyDescent="0.25">
      <c r="E920" s="3"/>
    </row>
    <row r="921" spans="5:5" x14ac:dyDescent="0.25">
      <c r="E921" s="3"/>
    </row>
    <row r="922" spans="5:5" x14ac:dyDescent="0.25">
      <c r="E922" s="3"/>
    </row>
    <row r="923" spans="5:5" x14ac:dyDescent="0.25">
      <c r="E923" s="3"/>
    </row>
    <row r="924" spans="5:5" x14ac:dyDescent="0.25">
      <c r="E924" s="3"/>
    </row>
    <row r="925" spans="5:5" x14ac:dyDescent="0.25">
      <c r="E925" s="3"/>
    </row>
    <row r="926" spans="5:5" x14ac:dyDescent="0.25">
      <c r="E926" s="3"/>
    </row>
    <row r="927" spans="5:5" x14ac:dyDescent="0.25">
      <c r="E927" s="3"/>
    </row>
    <row r="928" spans="5:5" x14ac:dyDescent="0.25">
      <c r="E928" s="3"/>
    </row>
    <row r="929" spans="5:5" x14ac:dyDescent="0.25">
      <c r="E929" s="3"/>
    </row>
    <row r="930" spans="5:5" x14ac:dyDescent="0.25">
      <c r="E930" s="3"/>
    </row>
    <row r="931" spans="5:5" x14ac:dyDescent="0.25">
      <c r="E931" s="3"/>
    </row>
    <row r="932" spans="5:5" x14ac:dyDescent="0.25">
      <c r="E932" s="3"/>
    </row>
    <row r="933" spans="5:5" x14ac:dyDescent="0.25">
      <c r="E933" s="3"/>
    </row>
    <row r="934" spans="5:5" x14ac:dyDescent="0.25">
      <c r="E934" s="3"/>
    </row>
    <row r="935" spans="5:5" x14ac:dyDescent="0.25">
      <c r="E935" s="3"/>
    </row>
    <row r="936" spans="5:5" x14ac:dyDescent="0.25">
      <c r="E936" s="3"/>
    </row>
    <row r="937" spans="5:5" x14ac:dyDescent="0.25">
      <c r="E937" s="3"/>
    </row>
    <row r="938" spans="5:5" x14ac:dyDescent="0.25">
      <c r="E938" s="3"/>
    </row>
    <row r="939" spans="5:5" x14ac:dyDescent="0.25">
      <c r="E939" s="3"/>
    </row>
    <row r="940" spans="5:5" x14ac:dyDescent="0.25">
      <c r="E940" s="3"/>
    </row>
    <row r="941" spans="5:5" x14ac:dyDescent="0.25">
      <c r="E941" s="3"/>
    </row>
    <row r="942" spans="5:5" x14ac:dyDescent="0.25">
      <c r="E942" s="3"/>
    </row>
    <row r="943" spans="5:5" x14ac:dyDescent="0.25">
      <c r="E943" s="3"/>
    </row>
    <row r="944" spans="5:5" x14ac:dyDescent="0.25">
      <c r="E944" s="3"/>
    </row>
    <row r="945" spans="5:5" x14ac:dyDescent="0.25">
      <c r="E945" s="3"/>
    </row>
    <row r="946" spans="5:5" x14ac:dyDescent="0.25">
      <c r="E946" s="3"/>
    </row>
    <row r="947" spans="5:5" x14ac:dyDescent="0.25">
      <c r="E947" s="3"/>
    </row>
    <row r="948" spans="5:5" x14ac:dyDescent="0.25">
      <c r="E948" s="3"/>
    </row>
    <row r="949" spans="5:5" x14ac:dyDescent="0.25">
      <c r="E949" s="3"/>
    </row>
    <row r="950" spans="5:5" x14ac:dyDescent="0.25">
      <c r="E950" s="3"/>
    </row>
    <row r="951" spans="5:5" x14ac:dyDescent="0.25">
      <c r="E951" s="3"/>
    </row>
    <row r="952" spans="5:5" x14ac:dyDescent="0.25">
      <c r="E952" s="3"/>
    </row>
    <row r="953" spans="5:5" x14ac:dyDescent="0.25">
      <c r="E953" s="3"/>
    </row>
    <row r="954" spans="5:5" x14ac:dyDescent="0.25">
      <c r="E954" s="3"/>
    </row>
    <row r="955" spans="5:5" x14ac:dyDescent="0.25">
      <c r="E955" s="3"/>
    </row>
    <row r="956" spans="5:5" x14ac:dyDescent="0.25">
      <c r="E956" s="3"/>
    </row>
    <row r="957" spans="5:5" x14ac:dyDescent="0.25">
      <c r="E957" s="3"/>
    </row>
    <row r="958" spans="5:5" x14ac:dyDescent="0.25">
      <c r="E958" s="3"/>
    </row>
    <row r="959" spans="5:5" x14ac:dyDescent="0.25">
      <c r="E959" s="3"/>
    </row>
    <row r="960" spans="5:5" x14ac:dyDescent="0.25">
      <c r="E960" s="3"/>
    </row>
    <row r="961" spans="5:5" x14ac:dyDescent="0.25">
      <c r="E961" s="3"/>
    </row>
    <row r="962" spans="5:5" x14ac:dyDescent="0.25">
      <c r="E962" s="3"/>
    </row>
    <row r="963" spans="5:5" x14ac:dyDescent="0.25">
      <c r="E963" s="3"/>
    </row>
    <row r="964" spans="5:5" x14ac:dyDescent="0.25">
      <c r="E964" s="3"/>
    </row>
    <row r="965" spans="5:5" x14ac:dyDescent="0.25">
      <c r="E965" s="3"/>
    </row>
    <row r="966" spans="5:5" x14ac:dyDescent="0.25">
      <c r="E966" s="3"/>
    </row>
    <row r="967" spans="5:5" x14ac:dyDescent="0.25">
      <c r="E967" s="3"/>
    </row>
    <row r="968" spans="5:5" x14ac:dyDescent="0.25">
      <c r="E968" s="3"/>
    </row>
    <row r="969" spans="5:5" x14ac:dyDescent="0.25">
      <c r="E969" s="3"/>
    </row>
    <row r="970" spans="5:5" x14ac:dyDescent="0.25">
      <c r="E970" s="3"/>
    </row>
    <row r="971" spans="5:5" x14ac:dyDescent="0.25">
      <c r="E971" s="3"/>
    </row>
    <row r="972" spans="5:5" x14ac:dyDescent="0.25">
      <c r="E972" s="3"/>
    </row>
    <row r="973" spans="5:5" x14ac:dyDescent="0.25">
      <c r="E973" s="3"/>
    </row>
    <row r="974" spans="5:5" x14ac:dyDescent="0.25">
      <c r="E974" s="3"/>
    </row>
    <row r="975" spans="5:5" x14ac:dyDescent="0.25">
      <c r="E975" s="3"/>
    </row>
    <row r="976" spans="5:5" x14ac:dyDescent="0.25">
      <c r="E976" s="3"/>
    </row>
    <row r="977" spans="5:5" x14ac:dyDescent="0.25">
      <c r="E977" s="3"/>
    </row>
    <row r="978" spans="5:5" x14ac:dyDescent="0.25">
      <c r="E978" s="3"/>
    </row>
    <row r="979" spans="5:5" x14ac:dyDescent="0.25">
      <c r="E979" s="3"/>
    </row>
    <row r="980" spans="5:5" x14ac:dyDescent="0.25">
      <c r="E980" s="3"/>
    </row>
    <row r="981" spans="5:5" x14ac:dyDescent="0.25">
      <c r="E981" s="3"/>
    </row>
    <row r="982" spans="5:5" x14ac:dyDescent="0.25">
      <c r="E982" s="3"/>
    </row>
    <row r="983" spans="5:5" x14ac:dyDescent="0.25">
      <c r="E983" s="3"/>
    </row>
    <row r="984" spans="5:5" x14ac:dyDescent="0.25">
      <c r="E984" s="3"/>
    </row>
    <row r="985" spans="5:5" x14ac:dyDescent="0.25">
      <c r="E985" s="3"/>
    </row>
    <row r="986" spans="5:5" x14ac:dyDescent="0.25">
      <c r="E986" s="3"/>
    </row>
    <row r="987" spans="5:5" x14ac:dyDescent="0.25">
      <c r="E987" s="3"/>
    </row>
    <row r="988" spans="5:5" x14ac:dyDescent="0.25">
      <c r="E988" s="3"/>
    </row>
    <row r="989" spans="5:5" x14ac:dyDescent="0.25">
      <c r="E989" s="3"/>
    </row>
    <row r="990" spans="5:5" x14ac:dyDescent="0.25">
      <c r="E990" s="3"/>
    </row>
    <row r="991" spans="5:5" x14ac:dyDescent="0.25">
      <c r="E991" s="3"/>
    </row>
    <row r="992" spans="5:5" x14ac:dyDescent="0.25">
      <c r="E992" s="3"/>
    </row>
    <row r="993" spans="5:5" x14ac:dyDescent="0.25">
      <c r="E993" s="3"/>
    </row>
    <row r="994" spans="5:5" x14ac:dyDescent="0.25">
      <c r="E994" s="3"/>
    </row>
    <row r="995" spans="5:5" x14ac:dyDescent="0.25">
      <c r="E995" s="3"/>
    </row>
    <row r="996" spans="5:5" x14ac:dyDescent="0.25">
      <c r="E996" s="3"/>
    </row>
    <row r="997" spans="5:5" x14ac:dyDescent="0.25">
      <c r="E997" s="3"/>
    </row>
    <row r="998" spans="5:5" x14ac:dyDescent="0.25">
      <c r="E998" s="3"/>
    </row>
    <row r="999" spans="5:5" x14ac:dyDescent="0.25">
      <c r="E999" s="3"/>
    </row>
    <row r="1000" spans="5:5" x14ac:dyDescent="0.25">
      <c r="E1000" s="3"/>
    </row>
    <row r="1001" spans="5:5" x14ac:dyDescent="0.25">
      <c r="E1001" s="3"/>
    </row>
    <row r="1002" spans="5:5" x14ac:dyDescent="0.25">
      <c r="E1002" s="3"/>
    </row>
    <row r="1003" spans="5:5" x14ac:dyDescent="0.25">
      <c r="E1003" s="3"/>
    </row>
    <row r="1004" spans="5:5" x14ac:dyDescent="0.25">
      <c r="E1004" s="3"/>
    </row>
    <row r="1005" spans="5:5" x14ac:dyDescent="0.25">
      <c r="E1005" s="3"/>
    </row>
    <row r="1006" spans="5:5" x14ac:dyDescent="0.25">
      <c r="E1006" s="3"/>
    </row>
    <row r="1007" spans="5:5" x14ac:dyDescent="0.25">
      <c r="E1007" s="3"/>
    </row>
    <row r="1008" spans="5:5" x14ac:dyDescent="0.25">
      <c r="E1008" s="3"/>
    </row>
    <row r="1009" spans="5:5" x14ac:dyDescent="0.25">
      <c r="E1009" s="3"/>
    </row>
    <row r="1010" spans="5:5" x14ac:dyDescent="0.25">
      <c r="E1010" s="3"/>
    </row>
    <row r="1011" spans="5:5" x14ac:dyDescent="0.25">
      <c r="E1011" s="3"/>
    </row>
    <row r="1012" spans="5:5" x14ac:dyDescent="0.25">
      <c r="E1012" s="3"/>
    </row>
    <row r="1013" spans="5:5" x14ac:dyDescent="0.25">
      <c r="E1013" s="3"/>
    </row>
    <row r="1014" spans="5:5" x14ac:dyDescent="0.25">
      <c r="E1014" s="3"/>
    </row>
    <row r="1015" spans="5:5" x14ac:dyDescent="0.25">
      <c r="E1015" s="3"/>
    </row>
    <row r="1016" spans="5:5" x14ac:dyDescent="0.25">
      <c r="E1016" s="3"/>
    </row>
    <row r="1017" spans="5:5" x14ac:dyDescent="0.25">
      <c r="E1017" s="3"/>
    </row>
    <row r="1018" spans="5:5" x14ac:dyDescent="0.25">
      <c r="E1018" s="3"/>
    </row>
    <row r="1019" spans="5:5" x14ac:dyDescent="0.25">
      <c r="E1019" s="3"/>
    </row>
    <row r="1020" spans="5:5" x14ac:dyDescent="0.25">
      <c r="E1020" s="3"/>
    </row>
    <row r="1021" spans="5:5" x14ac:dyDescent="0.25">
      <c r="E1021" s="3"/>
    </row>
    <row r="1022" spans="5:5" x14ac:dyDescent="0.25">
      <c r="E1022" s="3"/>
    </row>
    <row r="1023" spans="5:5" x14ac:dyDescent="0.25">
      <c r="E1023" s="3"/>
    </row>
    <row r="1024" spans="5:5" x14ac:dyDescent="0.25">
      <c r="E1024" s="3"/>
    </row>
    <row r="1025" spans="5:5" x14ac:dyDescent="0.25">
      <c r="E1025" s="3"/>
    </row>
    <row r="1026" spans="5:5" x14ac:dyDescent="0.25">
      <c r="E1026" s="3"/>
    </row>
    <row r="1027" spans="5:5" x14ac:dyDescent="0.25">
      <c r="E1027" s="3"/>
    </row>
    <row r="1028" spans="5:5" x14ac:dyDescent="0.25">
      <c r="E1028" s="3"/>
    </row>
    <row r="1029" spans="5:5" x14ac:dyDescent="0.25">
      <c r="E1029" s="3"/>
    </row>
    <row r="1030" spans="5:5" x14ac:dyDescent="0.25">
      <c r="E1030" s="3"/>
    </row>
    <row r="1031" spans="5:5" x14ac:dyDescent="0.25">
      <c r="E1031" s="3"/>
    </row>
    <row r="1032" spans="5:5" x14ac:dyDescent="0.25">
      <c r="E1032" s="3"/>
    </row>
    <row r="1033" spans="5:5" x14ac:dyDescent="0.25">
      <c r="E1033" s="3"/>
    </row>
    <row r="1034" spans="5:5" x14ac:dyDescent="0.25">
      <c r="E1034" s="3"/>
    </row>
    <row r="1035" spans="5:5" x14ac:dyDescent="0.25">
      <c r="E1035" s="3"/>
    </row>
    <row r="1036" spans="5:5" x14ac:dyDescent="0.25">
      <c r="E1036" s="3"/>
    </row>
    <row r="1037" spans="5:5" x14ac:dyDescent="0.25">
      <c r="E1037" s="3"/>
    </row>
    <row r="1038" spans="5:5" x14ac:dyDescent="0.25">
      <c r="E1038" s="3"/>
    </row>
    <row r="1039" spans="5:5" x14ac:dyDescent="0.25">
      <c r="E1039" s="3"/>
    </row>
    <row r="1040" spans="5:5" x14ac:dyDescent="0.25">
      <c r="E1040" s="3"/>
    </row>
    <row r="1041" spans="5:5" x14ac:dyDescent="0.25">
      <c r="E1041" s="3"/>
    </row>
    <row r="1042" spans="5:5" x14ac:dyDescent="0.25">
      <c r="E1042" s="3"/>
    </row>
    <row r="1043" spans="5:5" x14ac:dyDescent="0.25">
      <c r="E1043" s="3"/>
    </row>
    <row r="1044" spans="5:5" x14ac:dyDescent="0.25">
      <c r="E1044" s="3"/>
    </row>
    <row r="1045" spans="5:5" x14ac:dyDescent="0.25">
      <c r="E1045" s="3"/>
    </row>
    <row r="1046" spans="5:5" x14ac:dyDescent="0.25">
      <c r="E1046" s="3"/>
    </row>
    <row r="1047" spans="5:5" x14ac:dyDescent="0.25">
      <c r="E1047" s="3"/>
    </row>
    <row r="1048" spans="5:5" x14ac:dyDescent="0.25">
      <c r="E1048" s="3"/>
    </row>
    <row r="1049" spans="5:5" x14ac:dyDescent="0.25">
      <c r="E1049" s="3"/>
    </row>
    <row r="1050" spans="5:5" x14ac:dyDescent="0.25">
      <c r="E1050" s="3"/>
    </row>
    <row r="1051" spans="5:5" x14ac:dyDescent="0.25">
      <c r="E1051" s="3"/>
    </row>
    <row r="1052" spans="5:5" x14ac:dyDescent="0.25">
      <c r="E1052" s="3"/>
    </row>
    <row r="1053" spans="5:5" x14ac:dyDescent="0.25">
      <c r="E1053" s="3"/>
    </row>
    <row r="1054" spans="5:5" x14ac:dyDescent="0.25">
      <c r="E1054" s="3"/>
    </row>
    <row r="1055" spans="5:5" x14ac:dyDescent="0.25">
      <c r="E1055" s="3"/>
    </row>
    <row r="1056" spans="5:5" x14ac:dyDescent="0.25">
      <c r="E1056" s="3"/>
    </row>
    <row r="1057" spans="5:5" x14ac:dyDescent="0.25">
      <c r="E1057" s="3"/>
    </row>
    <row r="1058" spans="5:5" x14ac:dyDescent="0.25">
      <c r="E1058" s="3"/>
    </row>
    <row r="1059" spans="5:5" x14ac:dyDescent="0.25">
      <c r="E1059" s="3"/>
    </row>
    <row r="1060" spans="5:5" x14ac:dyDescent="0.25">
      <c r="E1060" s="3"/>
    </row>
    <row r="1061" spans="5:5" x14ac:dyDescent="0.25">
      <c r="E1061" s="3"/>
    </row>
    <row r="1062" spans="5:5" x14ac:dyDescent="0.25">
      <c r="E1062" s="3"/>
    </row>
    <row r="1063" spans="5:5" x14ac:dyDescent="0.25">
      <c r="E1063" s="3"/>
    </row>
    <row r="1064" spans="5:5" x14ac:dyDescent="0.25">
      <c r="E1064" s="3"/>
    </row>
    <row r="1065" spans="5:5" x14ac:dyDescent="0.25">
      <c r="E1065" s="3"/>
    </row>
    <row r="1066" spans="5:5" x14ac:dyDescent="0.25">
      <c r="E1066" s="3"/>
    </row>
    <row r="1067" spans="5:5" x14ac:dyDescent="0.25">
      <c r="E1067" s="3"/>
    </row>
    <row r="1068" spans="5:5" x14ac:dyDescent="0.25">
      <c r="E1068" s="3"/>
    </row>
    <row r="1069" spans="5:5" x14ac:dyDescent="0.25">
      <c r="E1069" s="3"/>
    </row>
    <row r="1070" spans="5:5" x14ac:dyDescent="0.25">
      <c r="E1070" s="3"/>
    </row>
    <row r="1071" spans="5:5" x14ac:dyDescent="0.25">
      <c r="E1071" s="3"/>
    </row>
    <row r="1072" spans="5:5" x14ac:dyDescent="0.25">
      <c r="E1072" s="3"/>
    </row>
    <row r="1073" spans="5:5" x14ac:dyDescent="0.25">
      <c r="E1073" s="3"/>
    </row>
    <row r="1074" spans="5:5" x14ac:dyDescent="0.25">
      <c r="E1074" s="3"/>
    </row>
    <row r="1075" spans="5:5" x14ac:dyDescent="0.25">
      <c r="E1075" s="3"/>
    </row>
    <row r="1076" spans="5:5" x14ac:dyDescent="0.25">
      <c r="E1076" s="3"/>
    </row>
    <row r="1077" spans="5:5" x14ac:dyDescent="0.25">
      <c r="E1077" s="3"/>
    </row>
    <row r="1078" spans="5:5" x14ac:dyDescent="0.25">
      <c r="E1078" s="3"/>
    </row>
    <row r="1079" spans="5:5" x14ac:dyDescent="0.25">
      <c r="E1079" s="3"/>
    </row>
    <row r="1080" spans="5:5" x14ac:dyDescent="0.25">
      <c r="E1080" s="3"/>
    </row>
    <row r="1081" spans="5:5" x14ac:dyDescent="0.25">
      <c r="E1081" s="3"/>
    </row>
    <row r="1082" spans="5:5" x14ac:dyDescent="0.25">
      <c r="E1082" s="3"/>
    </row>
    <row r="1083" spans="5:5" x14ac:dyDescent="0.25">
      <c r="E1083" s="3"/>
    </row>
    <row r="1084" spans="5:5" x14ac:dyDescent="0.25">
      <c r="E1084" s="3"/>
    </row>
    <row r="1085" spans="5:5" x14ac:dyDescent="0.25">
      <c r="E1085" s="3"/>
    </row>
    <row r="1086" spans="5:5" x14ac:dyDescent="0.25">
      <c r="E1086" s="3"/>
    </row>
    <row r="1087" spans="5:5" x14ac:dyDescent="0.25">
      <c r="E1087" s="3"/>
    </row>
    <row r="1088" spans="5:5" x14ac:dyDescent="0.25">
      <c r="E1088" s="3"/>
    </row>
    <row r="1089" spans="5:5" x14ac:dyDescent="0.25">
      <c r="E1089" s="3"/>
    </row>
    <row r="1090" spans="5:5" x14ac:dyDescent="0.25">
      <c r="E1090" s="3"/>
    </row>
    <row r="1091" spans="5:5" x14ac:dyDescent="0.25">
      <c r="E1091" s="3"/>
    </row>
    <row r="1092" spans="5:5" x14ac:dyDescent="0.25">
      <c r="E1092" s="3"/>
    </row>
    <row r="1093" spans="5:5" x14ac:dyDescent="0.25">
      <c r="E1093" s="3"/>
    </row>
    <row r="1094" spans="5:5" x14ac:dyDescent="0.25">
      <c r="E1094" s="3"/>
    </row>
    <row r="1095" spans="5:5" x14ac:dyDescent="0.25">
      <c r="E1095" s="3"/>
    </row>
    <row r="1096" spans="5:5" x14ac:dyDescent="0.25">
      <c r="E1096" s="3"/>
    </row>
    <row r="1097" spans="5:5" x14ac:dyDescent="0.25">
      <c r="E1097" s="3"/>
    </row>
    <row r="1098" spans="5:5" x14ac:dyDescent="0.25">
      <c r="E1098" s="3"/>
    </row>
    <row r="1099" spans="5:5" x14ac:dyDescent="0.25">
      <c r="E1099" s="3"/>
    </row>
    <row r="1100" spans="5:5" x14ac:dyDescent="0.25">
      <c r="E1100" s="3"/>
    </row>
    <row r="1101" spans="5:5" x14ac:dyDescent="0.25">
      <c r="E1101" s="3"/>
    </row>
    <row r="1102" spans="5:5" x14ac:dyDescent="0.25">
      <c r="E1102" s="3"/>
    </row>
    <row r="1103" spans="5:5" x14ac:dyDescent="0.25">
      <c r="E1103" s="3"/>
    </row>
    <row r="1104" spans="5:5" x14ac:dyDescent="0.25">
      <c r="E1104" s="3"/>
    </row>
    <row r="1105" spans="5:5" x14ac:dyDescent="0.25">
      <c r="E1105" s="3"/>
    </row>
    <row r="1106" spans="5:5" x14ac:dyDescent="0.25">
      <c r="E1106" s="3"/>
    </row>
    <row r="1107" spans="5:5" x14ac:dyDescent="0.25">
      <c r="E1107" s="3"/>
    </row>
    <row r="1108" spans="5:5" x14ac:dyDescent="0.25">
      <c r="E1108" s="3"/>
    </row>
    <row r="1109" spans="5:5" x14ac:dyDescent="0.25">
      <c r="E1109" s="3"/>
    </row>
    <row r="1110" spans="5:5" x14ac:dyDescent="0.25">
      <c r="E1110" s="3"/>
    </row>
    <row r="1111" spans="5:5" x14ac:dyDescent="0.25">
      <c r="E1111" s="3"/>
    </row>
    <row r="1112" spans="5:5" x14ac:dyDescent="0.25">
      <c r="E1112" s="3"/>
    </row>
    <row r="1113" spans="5:5" x14ac:dyDescent="0.25">
      <c r="E1113" s="3"/>
    </row>
    <row r="1114" spans="5:5" x14ac:dyDescent="0.25">
      <c r="E1114" s="3"/>
    </row>
    <row r="1115" spans="5:5" x14ac:dyDescent="0.25">
      <c r="E1115" s="3"/>
    </row>
    <row r="1116" spans="5:5" x14ac:dyDescent="0.25">
      <c r="E1116" s="3"/>
    </row>
    <row r="1117" spans="5:5" x14ac:dyDescent="0.25">
      <c r="E1117" s="3"/>
    </row>
    <row r="1118" spans="5:5" x14ac:dyDescent="0.25">
      <c r="E1118" s="3"/>
    </row>
    <row r="1119" spans="5:5" x14ac:dyDescent="0.25">
      <c r="E1119" s="3"/>
    </row>
    <row r="1120" spans="5:5" x14ac:dyDescent="0.25">
      <c r="E1120" s="3"/>
    </row>
    <row r="1121" spans="5:5" x14ac:dyDescent="0.25">
      <c r="E1121" s="3"/>
    </row>
    <row r="1122" spans="5:5" x14ac:dyDescent="0.25">
      <c r="E1122" s="3"/>
    </row>
    <row r="1123" spans="5:5" x14ac:dyDescent="0.25">
      <c r="E1123" s="3"/>
    </row>
    <row r="1124" spans="5:5" x14ac:dyDescent="0.25">
      <c r="E1124" s="3"/>
    </row>
    <row r="1125" spans="5:5" x14ac:dyDescent="0.25">
      <c r="E1125" s="3"/>
    </row>
    <row r="1126" spans="5:5" x14ac:dyDescent="0.25">
      <c r="E1126" s="3"/>
    </row>
    <row r="1127" spans="5:5" x14ac:dyDescent="0.25">
      <c r="E1127" s="3"/>
    </row>
    <row r="1128" spans="5:5" x14ac:dyDescent="0.25">
      <c r="E1128" s="3"/>
    </row>
    <row r="1129" spans="5:5" x14ac:dyDescent="0.25">
      <c r="E1129" s="3"/>
    </row>
    <row r="1130" spans="5:5" x14ac:dyDescent="0.25">
      <c r="E1130" s="3"/>
    </row>
    <row r="1131" spans="5:5" x14ac:dyDescent="0.25">
      <c r="E1131" s="3"/>
    </row>
    <row r="1132" spans="5:5" x14ac:dyDescent="0.25">
      <c r="E1132" s="3"/>
    </row>
    <row r="1133" spans="5:5" x14ac:dyDescent="0.25">
      <c r="E1133" s="3"/>
    </row>
    <row r="1134" spans="5:5" x14ac:dyDescent="0.25">
      <c r="E1134" s="3"/>
    </row>
    <row r="1135" spans="5:5" x14ac:dyDescent="0.25">
      <c r="E1135" s="3"/>
    </row>
    <row r="1136" spans="5:5" x14ac:dyDescent="0.25">
      <c r="E1136" s="3"/>
    </row>
    <row r="1137" spans="5:5" x14ac:dyDescent="0.25">
      <c r="E1137" s="3"/>
    </row>
    <row r="1138" spans="5:5" x14ac:dyDescent="0.25">
      <c r="E1138" s="3"/>
    </row>
    <row r="1139" spans="5:5" x14ac:dyDescent="0.25">
      <c r="E1139" s="3"/>
    </row>
    <row r="1140" spans="5:5" x14ac:dyDescent="0.25">
      <c r="E1140" s="3"/>
    </row>
    <row r="1141" spans="5:5" x14ac:dyDescent="0.25">
      <c r="E1141" s="3"/>
    </row>
    <row r="1142" spans="5:5" x14ac:dyDescent="0.25">
      <c r="E1142" s="3"/>
    </row>
    <row r="1143" spans="5:5" x14ac:dyDescent="0.25">
      <c r="E1143" s="3"/>
    </row>
    <row r="1144" spans="5:5" x14ac:dyDescent="0.25">
      <c r="E1144" s="3"/>
    </row>
    <row r="1145" spans="5:5" x14ac:dyDescent="0.25">
      <c r="E1145" s="3"/>
    </row>
    <row r="1146" spans="5:5" x14ac:dyDescent="0.25">
      <c r="E1146" s="3"/>
    </row>
    <row r="1147" spans="5:5" x14ac:dyDescent="0.25">
      <c r="E1147" s="3"/>
    </row>
    <row r="1148" spans="5:5" x14ac:dyDescent="0.25">
      <c r="E1148" s="3"/>
    </row>
    <row r="1149" spans="5:5" x14ac:dyDescent="0.25">
      <c r="E1149" s="3"/>
    </row>
    <row r="1150" spans="5:5" x14ac:dyDescent="0.25">
      <c r="E1150" s="3"/>
    </row>
    <row r="1151" spans="5:5" x14ac:dyDescent="0.25">
      <c r="E1151" s="3"/>
    </row>
    <row r="1152" spans="5:5" x14ac:dyDescent="0.25">
      <c r="E1152" s="3"/>
    </row>
    <row r="1153" spans="5:5" x14ac:dyDescent="0.25">
      <c r="E1153" s="3"/>
    </row>
    <row r="1154" spans="5:5" x14ac:dyDescent="0.25">
      <c r="E1154" s="3"/>
    </row>
    <row r="1155" spans="5:5" x14ac:dyDescent="0.25">
      <c r="E1155" s="3"/>
    </row>
    <row r="1156" spans="5:5" x14ac:dyDescent="0.25">
      <c r="E1156" s="3"/>
    </row>
    <row r="1157" spans="5:5" x14ac:dyDescent="0.25">
      <c r="E1157" s="3"/>
    </row>
    <row r="1158" spans="5:5" x14ac:dyDescent="0.25">
      <c r="E1158" s="3"/>
    </row>
    <row r="1159" spans="5:5" x14ac:dyDescent="0.25">
      <c r="E1159" s="3"/>
    </row>
    <row r="1160" spans="5:5" x14ac:dyDescent="0.25">
      <c r="E1160" s="3"/>
    </row>
    <row r="1161" spans="5:5" x14ac:dyDescent="0.25">
      <c r="E1161" s="3"/>
    </row>
    <row r="1162" spans="5:5" x14ac:dyDescent="0.25">
      <c r="E1162" s="3"/>
    </row>
    <row r="1163" spans="5:5" x14ac:dyDescent="0.25">
      <c r="E1163" s="3"/>
    </row>
    <row r="1164" spans="5:5" x14ac:dyDescent="0.25">
      <c r="E1164" s="3"/>
    </row>
    <row r="1165" spans="5:5" x14ac:dyDescent="0.25">
      <c r="E1165" s="3"/>
    </row>
    <row r="1166" spans="5:5" x14ac:dyDescent="0.25">
      <c r="E1166" s="3"/>
    </row>
    <row r="1167" spans="5:5" x14ac:dyDescent="0.25">
      <c r="E1167" s="3"/>
    </row>
    <row r="1168" spans="5:5" x14ac:dyDescent="0.25">
      <c r="E1168" s="3"/>
    </row>
    <row r="1169" spans="5:5" x14ac:dyDescent="0.25">
      <c r="E1169" s="3"/>
    </row>
    <row r="1170" spans="5:5" x14ac:dyDescent="0.25">
      <c r="E1170" s="3"/>
    </row>
    <row r="1171" spans="5:5" x14ac:dyDescent="0.25">
      <c r="E1171" s="3"/>
    </row>
    <row r="1172" spans="5:5" x14ac:dyDescent="0.25">
      <c r="E1172" s="3"/>
    </row>
    <row r="1173" spans="5:5" x14ac:dyDescent="0.25">
      <c r="E1173" s="3"/>
    </row>
    <row r="1174" spans="5:5" x14ac:dyDescent="0.25">
      <c r="E1174" s="3"/>
    </row>
    <row r="1175" spans="5:5" x14ac:dyDescent="0.25">
      <c r="E1175" s="3"/>
    </row>
    <row r="1176" spans="5:5" x14ac:dyDescent="0.25">
      <c r="E1176" s="3"/>
    </row>
    <row r="1177" spans="5:5" x14ac:dyDescent="0.25">
      <c r="E1177" s="3"/>
    </row>
    <row r="1178" spans="5:5" x14ac:dyDescent="0.25">
      <c r="E1178" s="3"/>
    </row>
    <row r="1179" spans="5:5" x14ac:dyDescent="0.25">
      <c r="E1179" s="3"/>
    </row>
    <row r="1180" spans="5:5" x14ac:dyDescent="0.25">
      <c r="E1180" s="3"/>
    </row>
    <row r="1181" spans="5:5" x14ac:dyDescent="0.25">
      <c r="E1181" s="3"/>
    </row>
    <row r="1182" spans="5:5" x14ac:dyDescent="0.25">
      <c r="E1182" s="3"/>
    </row>
    <row r="1183" spans="5:5" x14ac:dyDescent="0.25">
      <c r="E1183" s="3"/>
    </row>
    <row r="1184" spans="5:5" x14ac:dyDescent="0.25">
      <c r="E1184" s="3"/>
    </row>
    <row r="1185" spans="5:5" x14ac:dyDescent="0.25">
      <c r="E1185" s="3"/>
    </row>
    <row r="1186" spans="5:5" x14ac:dyDescent="0.25">
      <c r="E1186" s="3"/>
    </row>
    <row r="1187" spans="5:5" x14ac:dyDescent="0.25">
      <c r="E1187" s="3"/>
    </row>
    <row r="1188" spans="5:5" x14ac:dyDescent="0.25">
      <c r="E1188" s="3"/>
    </row>
    <row r="1189" spans="5:5" x14ac:dyDescent="0.25">
      <c r="E1189" s="3"/>
    </row>
    <row r="1190" spans="5:5" x14ac:dyDescent="0.25">
      <c r="E1190" s="3"/>
    </row>
    <row r="1191" spans="5:5" x14ac:dyDescent="0.25">
      <c r="E1191" s="3"/>
    </row>
    <row r="1192" spans="5:5" x14ac:dyDescent="0.25">
      <c r="E1192" s="3"/>
    </row>
    <row r="1193" spans="5:5" x14ac:dyDescent="0.25">
      <c r="E1193" s="3"/>
    </row>
    <row r="1194" spans="5:5" x14ac:dyDescent="0.25">
      <c r="E1194" s="3"/>
    </row>
    <row r="1195" spans="5:5" x14ac:dyDescent="0.25">
      <c r="E1195" s="3"/>
    </row>
    <row r="1196" spans="5:5" x14ac:dyDescent="0.25">
      <c r="E1196" s="3"/>
    </row>
    <row r="1197" spans="5:5" x14ac:dyDescent="0.25">
      <c r="E1197" s="3"/>
    </row>
    <row r="1198" spans="5:5" x14ac:dyDescent="0.25">
      <c r="E1198" s="3"/>
    </row>
    <row r="1199" spans="5:5" x14ac:dyDescent="0.25">
      <c r="E1199" s="3"/>
    </row>
    <row r="1200" spans="5:5" x14ac:dyDescent="0.25">
      <c r="E1200" s="3"/>
    </row>
    <row r="1201" spans="5:5" x14ac:dyDescent="0.25">
      <c r="E1201" s="3"/>
    </row>
    <row r="1202" spans="5:5" x14ac:dyDescent="0.25">
      <c r="E1202" s="3"/>
    </row>
    <row r="1203" spans="5:5" x14ac:dyDescent="0.25">
      <c r="E1203" s="3"/>
    </row>
    <row r="1204" spans="5:5" x14ac:dyDescent="0.25">
      <c r="E1204" s="3"/>
    </row>
    <row r="1205" spans="5:5" x14ac:dyDescent="0.25">
      <c r="E1205" s="3"/>
    </row>
    <row r="1206" spans="5:5" x14ac:dyDescent="0.25">
      <c r="E1206" s="3"/>
    </row>
    <row r="1207" spans="5:5" x14ac:dyDescent="0.25">
      <c r="E1207" s="3"/>
    </row>
    <row r="1208" spans="5:5" x14ac:dyDescent="0.25">
      <c r="E1208" s="3"/>
    </row>
    <row r="1209" spans="5:5" x14ac:dyDescent="0.25">
      <c r="E1209" s="3"/>
    </row>
    <row r="1210" spans="5:5" x14ac:dyDescent="0.25">
      <c r="E1210" s="3"/>
    </row>
    <row r="1211" spans="5:5" x14ac:dyDescent="0.25">
      <c r="E1211" s="3"/>
    </row>
    <row r="1212" spans="5:5" x14ac:dyDescent="0.25">
      <c r="E1212" s="3"/>
    </row>
    <row r="1213" spans="5:5" x14ac:dyDescent="0.25">
      <c r="E1213" s="3"/>
    </row>
    <row r="1214" spans="5:5" x14ac:dyDescent="0.25">
      <c r="E1214" s="3"/>
    </row>
    <row r="1215" spans="5:5" x14ac:dyDescent="0.25">
      <c r="E1215" s="3"/>
    </row>
    <row r="1216" spans="5:5" x14ac:dyDescent="0.25">
      <c r="E1216" s="3"/>
    </row>
    <row r="1217" spans="5:5" x14ac:dyDescent="0.25">
      <c r="E1217" s="3"/>
    </row>
    <row r="1218" spans="5:5" x14ac:dyDescent="0.25">
      <c r="E1218" s="3"/>
    </row>
    <row r="1219" spans="5:5" x14ac:dyDescent="0.25">
      <c r="E1219" s="3"/>
    </row>
    <row r="1220" spans="5:5" x14ac:dyDescent="0.25">
      <c r="E1220" s="3"/>
    </row>
    <row r="1221" spans="5:5" x14ac:dyDescent="0.25">
      <c r="E1221" s="3"/>
    </row>
    <row r="1222" spans="5:5" x14ac:dyDescent="0.25">
      <c r="E1222" s="3"/>
    </row>
    <row r="1223" spans="5:5" x14ac:dyDescent="0.25">
      <c r="E1223" s="3"/>
    </row>
    <row r="1224" spans="5:5" x14ac:dyDescent="0.25">
      <c r="E1224" s="3"/>
    </row>
    <row r="1225" spans="5:5" x14ac:dyDescent="0.25">
      <c r="E1225" s="3"/>
    </row>
    <row r="1226" spans="5:5" x14ac:dyDescent="0.25">
      <c r="E1226" s="3"/>
    </row>
    <row r="1227" spans="5:5" x14ac:dyDescent="0.25">
      <c r="E1227" s="3"/>
    </row>
    <row r="1228" spans="5:5" x14ac:dyDescent="0.25">
      <c r="E1228" s="3"/>
    </row>
    <row r="1229" spans="5:5" x14ac:dyDescent="0.25">
      <c r="E1229" s="3"/>
    </row>
    <row r="1230" spans="5:5" x14ac:dyDescent="0.25">
      <c r="E1230" s="3"/>
    </row>
    <row r="1231" spans="5:5" x14ac:dyDescent="0.25">
      <c r="E1231" s="3"/>
    </row>
    <row r="1232" spans="5:5" x14ac:dyDescent="0.25">
      <c r="E1232" s="3"/>
    </row>
    <row r="1233" spans="5:5" x14ac:dyDescent="0.25">
      <c r="E1233" s="3"/>
    </row>
    <row r="1234" spans="5:5" x14ac:dyDescent="0.25">
      <c r="E1234" s="3"/>
    </row>
    <row r="1235" spans="5:5" x14ac:dyDescent="0.25">
      <c r="E1235" s="3"/>
    </row>
    <row r="1236" spans="5:5" x14ac:dyDescent="0.25">
      <c r="E1236" s="3"/>
    </row>
    <row r="1237" spans="5:5" x14ac:dyDescent="0.25">
      <c r="E1237" s="3"/>
    </row>
    <row r="1238" spans="5:5" x14ac:dyDescent="0.25">
      <c r="E1238" s="3"/>
    </row>
    <row r="1239" spans="5:5" x14ac:dyDescent="0.25">
      <c r="E1239" s="3"/>
    </row>
    <row r="1240" spans="5:5" x14ac:dyDescent="0.25">
      <c r="E1240" s="3"/>
    </row>
    <row r="1241" spans="5:5" x14ac:dyDescent="0.25">
      <c r="E1241" s="3"/>
    </row>
    <row r="1242" spans="5:5" x14ac:dyDescent="0.25">
      <c r="E1242" s="3"/>
    </row>
    <row r="1243" spans="5:5" x14ac:dyDescent="0.25">
      <c r="E1243" s="3"/>
    </row>
    <row r="1244" spans="5:5" x14ac:dyDescent="0.25">
      <c r="E1244" s="3"/>
    </row>
    <row r="1245" spans="5:5" x14ac:dyDescent="0.25">
      <c r="E1245" s="3"/>
    </row>
    <row r="1246" spans="5:5" x14ac:dyDescent="0.25">
      <c r="E1246" s="3"/>
    </row>
    <row r="1247" spans="5:5" x14ac:dyDescent="0.25">
      <c r="E1247" s="3"/>
    </row>
    <row r="1248" spans="5:5" x14ac:dyDescent="0.25">
      <c r="E1248" s="3"/>
    </row>
    <row r="1249" spans="5:5" x14ac:dyDescent="0.25">
      <c r="E1249" s="3"/>
    </row>
    <row r="1250" spans="5:5" x14ac:dyDescent="0.25">
      <c r="E1250" s="3"/>
    </row>
    <row r="1251" spans="5:5" x14ac:dyDescent="0.25">
      <c r="E1251" s="3"/>
    </row>
    <row r="1252" spans="5:5" x14ac:dyDescent="0.25">
      <c r="E1252" s="3"/>
    </row>
    <row r="1253" spans="5:5" x14ac:dyDescent="0.25">
      <c r="E1253" s="3"/>
    </row>
    <row r="1254" spans="5:5" x14ac:dyDescent="0.25">
      <c r="E1254" s="3"/>
    </row>
    <row r="1255" spans="5:5" x14ac:dyDescent="0.25">
      <c r="E1255" s="3"/>
    </row>
    <row r="1256" spans="5:5" x14ac:dyDescent="0.25">
      <c r="E1256" s="3"/>
    </row>
    <row r="1257" spans="5:5" x14ac:dyDescent="0.25">
      <c r="E1257" s="3"/>
    </row>
    <row r="1258" spans="5:5" x14ac:dyDescent="0.25">
      <c r="E1258" s="3"/>
    </row>
    <row r="1259" spans="5:5" x14ac:dyDescent="0.25">
      <c r="E1259" s="3"/>
    </row>
    <row r="1260" spans="5:5" x14ac:dyDescent="0.25">
      <c r="E1260" s="3"/>
    </row>
    <row r="1261" spans="5:5" x14ac:dyDescent="0.25">
      <c r="E1261" s="3"/>
    </row>
    <row r="1262" spans="5:5" x14ac:dyDescent="0.25">
      <c r="E1262" s="3"/>
    </row>
    <row r="1263" spans="5:5" x14ac:dyDescent="0.25">
      <c r="E1263" s="3"/>
    </row>
    <row r="1264" spans="5:5" x14ac:dyDescent="0.25">
      <c r="E1264" s="3"/>
    </row>
    <row r="1265" spans="5:5" x14ac:dyDescent="0.25">
      <c r="E1265" s="3"/>
    </row>
    <row r="1266" spans="5:5" x14ac:dyDescent="0.25">
      <c r="E1266" s="3"/>
    </row>
    <row r="1267" spans="5:5" x14ac:dyDescent="0.25">
      <c r="E1267" s="3"/>
    </row>
    <row r="1268" spans="5:5" x14ac:dyDescent="0.25">
      <c r="E1268" s="3"/>
    </row>
    <row r="1269" spans="5:5" x14ac:dyDescent="0.25">
      <c r="E1269" s="3"/>
    </row>
    <row r="1270" spans="5:5" x14ac:dyDescent="0.25">
      <c r="E1270" s="3"/>
    </row>
    <row r="1271" spans="5:5" x14ac:dyDescent="0.25">
      <c r="E1271" s="3"/>
    </row>
    <row r="1272" spans="5:5" x14ac:dyDescent="0.25">
      <c r="E1272" s="3"/>
    </row>
    <row r="1273" spans="5:5" x14ac:dyDescent="0.25">
      <c r="E1273" s="3"/>
    </row>
    <row r="1274" spans="5:5" x14ac:dyDescent="0.25">
      <c r="E1274" s="3"/>
    </row>
    <row r="1275" spans="5:5" x14ac:dyDescent="0.25">
      <c r="E1275" s="3"/>
    </row>
    <row r="1276" spans="5:5" x14ac:dyDescent="0.25">
      <c r="E1276" s="3"/>
    </row>
    <row r="1277" spans="5:5" x14ac:dyDescent="0.25">
      <c r="E1277" s="3"/>
    </row>
    <row r="1278" spans="5:5" x14ac:dyDescent="0.25">
      <c r="E1278" s="3"/>
    </row>
    <row r="1279" spans="5:5" x14ac:dyDescent="0.25">
      <c r="E1279" s="3"/>
    </row>
    <row r="1280" spans="5:5" x14ac:dyDescent="0.25">
      <c r="E1280" s="3"/>
    </row>
    <row r="1281" spans="5:5" x14ac:dyDescent="0.25">
      <c r="E1281" s="3"/>
    </row>
    <row r="1282" spans="5:5" x14ac:dyDescent="0.25">
      <c r="E1282" s="3"/>
    </row>
    <row r="1283" spans="5:5" x14ac:dyDescent="0.25">
      <c r="E1283" s="3"/>
    </row>
    <row r="1284" spans="5:5" x14ac:dyDescent="0.25">
      <c r="E1284" s="3"/>
    </row>
    <row r="1285" spans="5:5" x14ac:dyDescent="0.25">
      <c r="E1285" s="3"/>
    </row>
    <row r="1286" spans="5:5" x14ac:dyDescent="0.25">
      <c r="E1286" s="3"/>
    </row>
    <row r="1287" spans="5:5" x14ac:dyDescent="0.25">
      <c r="E1287" s="3"/>
    </row>
    <row r="1288" spans="5:5" x14ac:dyDescent="0.25">
      <c r="E1288" s="3"/>
    </row>
    <row r="1289" spans="5:5" x14ac:dyDescent="0.25">
      <c r="E1289" s="3"/>
    </row>
    <row r="1290" spans="5:5" x14ac:dyDescent="0.25">
      <c r="E1290" s="3"/>
    </row>
    <row r="1291" spans="5:5" x14ac:dyDescent="0.25">
      <c r="E1291" s="3"/>
    </row>
    <row r="1292" spans="5:5" x14ac:dyDescent="0.25">
      <c r="E1292" s="3"/>
    </row>
    <row r="1293" spans="5:5" x14ac:dyDescent="0.25">
      <c r="E1293" s="3"/>
    </row>
    <row r="1294" spans="5:5" x14ac:dyDescent="0.25">
      <c r="E1294" s="3"/>
    </row>
    <row r="1295" spans="5:5" x14ac:dyDescent="0.25">
      <c r="E1295" s="3"/>
    </row>
    <row r="1296" spans="5:5" x14ac:dyDescent="0.25">
      <c r="E1296" s="3"/>
    </row>
    <row r="1297" spans="5:5" x14ac:dyDescent="0.25">
      <c r="E1297" s="3"/>
    </row>
    <row r="1298" spans="5:5" x14ac:dyDescent="0.25">
      <c r="E1298" s="3"/>
    </row>
    <row r="1299" spans="5:5" x14ac:dyDescent="0.25">
      <c r="E1299" s="3"/>
    </row>
    <row r="1300" spans="5:5" x14ac:dyDescent="0.25">
      <c r="E1300" s="3"/>
    </row>
    <row r="1301" spans="5:5" x14ac:dyDescent="0.25">
      <c r="E1301" s="3"/>
    </row>
    <row r="1302" spans="5:5" x14ac:dyDescent="0.25">
      <c r="E1302" s="3"/>
    </row>
    <row r="1303" spans="5:5" x14ac:dyDescent="0.25">
      <c r="E1303" s="3"/>
    </row>
    <row r="1304" spans="5:5" x14ac:dyDescent="0.25">
      <c r="E1304" s="3"/>
    </row>
    <row r="1305" spans="5:5" x14ac:dyDescent="0.25">
      <c r="E1305" s="3"/>
    </row>
    <row r="1306" spans="5:5" x14ac:dyDescent="0.25">
      <c r="E1306" s="3"/>
    </row>
    <row r="1307" spans="5:5" x14ac:dyDescent="0.25">
      <c r="E1307" s="3"/>
    </row>
    <row r="1308" spans="5:5" x14ac:dyDescent="0.25">
      <c r="E1308" s="3"/>
    </row>
    <row r="1309" spans="5:5" x14ac:dyDescent="0.25">
      <c r="E1309" s="3"/>
    </row>
    <row r="1310" spans="5:5" x14ac:dyDescent="0.25">
      <c r="E1310" s="3"/>
    </row>
    <row r="1311" spans="5:5" x14ac:dyDescent="0.25">
      <c r="E1311" s="3"/>
    </row>
    <row r="1312" spans="5:5" x14ac:dyDescent="0.25">
      <c r="E1312" s="3"/>
    </row>
    <row r="1313" spans="5:5" x14ac:dyDescent="0.25">
      <c r="E1313" s="3"/>
    </row>
    <row r="1314" spans="5:5" x14ac:dyDescent="0.25">
      <c r="E1314" s="3"/>
    </row>
    <row r="1315" spans="5:5" x14ac:dyDescent="0.25">
      <c r="E1315" s="3"/>
    </row>
    <row r="1316" spans="5:5" x14ac:dyDescent="0.25">
      <c r="E1316" s="3"/>
    </row>
    <row r="1317" spans="5:5" x14ac:dyDescent="0.25">
      <c r="E1317" s="3"/>
    </row>
    <row r="1318" spans="5:5" x14ac:dyDescent="0.25">
      <c r="E1318" s="3"/>
    </row>
    <row r="1319" spans="5:5" x14ac:dyDescent="0.25">
      <c r="E1319" s="3"/>
    </row>
    <row r="1320" spans="5:5" x14ac:dyDescent="0.25">
      <c r="E1320" s="3"/>
    </row>
    <row r="1321" spans="5:5" x14ac:dyDescent="0.25">
      <c r="E1321" s="3"/>
    </row>
    <row r="1322" spans="5:5" x14ac:dyDescent="0.25">
      <c r="E1322" s="3"/>
    </row>
    <row r="1323" spans="5:5" x14ac:dyDescent="0.25">
      <c r="E1323" s="3"/>
    </row>
    <row r="1324" spans="5:5" x14ac:dyDescent="0.25">
      <c r="E1324" s="3"/>
    </row>
    <row r="1325" spans="5:5" x14ac:dyDescent="0.25">
      <c r="E1325" s="3"/>
    </row>
    <row r="1326" spans="5:5" x14ac:dyDescent="0.25">
      <c r="E1326" s="3"/>
    </row>
    <row r="1327" spans="5:5" x14ac:dyDescent="0.25">
      <c r="E1327" s="3"/>
    </row>
    <row r="1328" spans="5:5" x14ac:dyDescent="0.25">
      <c r="E1328" s="3"/>
    </row>
    <row r="1329" spans="5:5" x14ac:dyDescent="0.25">
      <c r="E1329" s="3"/>
    </row>
    <row r="1330" spans="5:5" x14ac:dyDescent="0.25">
      <c r="E1330" s="3"/>
    </row>
    <row r="1331" spans="5:5" x14ac:dyDescent="0.25">
      <c r="E1331" s="3"/>
    </row>
    <row r="1332" spans="5:5" x14ac:dyDescent="0.25">
      <c r="E1332" s="3"/>
    </row>
    <row r="1333" spans="5:5" x14ac:dyDescent="0.25">
      <c r="E1333" s="3"/>
    </row>
    <row r="1334" spans="5:5" x14ac:dyDescent="0.25">
      <c r="E1334" s="3"/>
    </row>
    <row r="1335" spans="5:5" x14ac:dyDescent="0.25">
      <c r="E1335" s="3"/>
    </row>
    <row r="1336" spans="5:5" x14ac:dyDescent="0.25">
      <c r="E1336" s="3"/>
    </row>
    <row r="1337" spans="5:5" x14ac:dyDescent="0.25">
      <c r="E1337" s="3"/>
    </row>
    <row r="1338" spans="5:5" x14ac:dyDescent="0.25">
      <c r="E1338" s="3"/>
    </row>
    <row r="1339" spans="5:5" x14ac:dyDescent="0.25">
      <c r="E1339" s="3"/>
    </row>
    <row r="1340" spans="5:5" x14ac:dyDescent="0.25">
      <c r="E1340" s="3"/>
    </row>
    <row r="1341" spans="5:5" x14ac:dyDescent="0.25">
      <c r="E1341" s="3"/>
    </row>
    <row r="1342" spans="5:5" x14ac:dyDescent="0.25">
      <c r="E1342" s="3"/>
    </row>
    <row r="1343" spans="5:5" x14ac:dyDescent="0.25">
      <c r="E1343" s="3"/>
    </row>
    <row r="1344" spans="5:5" x14ac:dyDescent="0.25">
      <c r="E1344" s="3"/>
    </row>
    <row r="1345" spans="5:5" x14ac:dyDescent="0.25">
      <c r="E1345" s="3"/>
    </row>
    <row r="1346" spans="5:5" x14ac:dyDescent="0.25">
      <c r="E1346" s="3"/>
    </row>
    <row r="1347" spans="5:5" x14ac:dyDescent="0.25">
      <c r="E1347" s="3"/>
    </row>
    <row r="1348" spans="5:5" x14ac:dyDescent="0.25">
      <c r="E1348" s="3"/>
    </row>
    <row r="1349" spans="5:5" x14ac:dyDescent="0.25">
      <c r="E1349" s="3"/>
    </row>
    <row r="1350" spans="5:5" x14ac:dyDescent="0.25">
      <c r="E1350" s="3"/>
    </row>
    <row r="1351" spans="5:5" x14ac:dyDescent="0.25">
      <c r="E1351" s="3"/>
    </row>
    <row r="1352" spans="5:5" x14ac:dyDescent="0.25">
      <c r="E1352" s="3"/>
    </row>
    <row r="1353" spans="5:5" x14ac:dyDescent="0.25">
      <c r="E1353" s="3"/>
    </row>
    <row r="1354" spans="5:5" x14ac:dyDescent="0.25">
      <c r="E1354" s="3"/>
    </row>
    <row r="1355" spans="5:5" x14ac:dyDescent="0.25">
      <c r="E1355" s="3"/>
    </row>
    <row r="1356" spans="5:5" x14ac:dyDescent="0.25">
      <c r="E1356" s="3"/>
    </row>
    <row r="1357" spans="5:5" x14ac:dyDescent="0.25">
      <c r="E1357" s="3"/>
    </row>
    <row r="1358" spans="5:5" x14ac:dyDescent="0.25">
      <c r="E1358" s="3"/>
    </row>
    <row r="1359" spans="5:5" x14ac:dyDescent="0.25">
      <c r="E1359" s="3"/>
    </row>
    <row r="1360" spans="5:5" x14ac:dyDescent="0.25">
      <c r="E1360" s="3"/>
    </row>
    <row r="1361" spans="5:5" x14ac:dyDescent="0.25">
      <c r="E1361" s="3"/>
    </row>
    <row r="1362" spans="5:5" x14ac:dyDescent="0.25">
      <c r="E1362" s="3"/>
    </row>
    <row r="1363" spans="5:5" x14ac:dyDescent="0.25">
      <c r="E1363" s="3"/>
    </row>
    <row r="1364" spans="5:5" x14ac:dyDescent="0.25">
      <c r="E1364" s="3"/>
    </row>
    <row r="1365" spans="5:5" x14ac:dyDescent="0.25">
      <c r="E1365" s="3"/>
    </row>
    <row r="1366" spans="5:5" x14ac:dyDescent="0.25">
      <c r="E1366" s="3"/>
    </row>
    <row r="1367" spans="5:5" x14ac:dyDescent="0.25">
      <c r="E1367" s="3"/>
    </row>
    <row r="1368" spans="5:5" x14ac:dyDescent="0.25">
      <c r="E1368" s="3"/>
    </row>
    <row r="1369" spans="5:5" x14ac:dyDescent="0.25">
      <c r="E1369" s="3"/>
    </row>
    <row r="1370" spans="5:5" x14ac:dyDescent="0.25">
      <c r="E1370" s="3"/>
    </row>
    <row r="1371" spans="5:5" x14ac:dyDescent="0.25">
      <c r="E1371" s="3"/>
    </row>
    <row r="1372" spans="5:5" x14ac:dyDescent="0.25">
      <c r="E1372" s="3"/>
    </row>
    <row r="1373" spans="5:5" x14ac:dyDescent="0.25">
      <c r="E1373" s="3"/>
    </row>
    <row r="1374" spans="5:5" x14ac:dyDescent="0.25">
      <c r="E1374" s="3"/>
    </row>
    <row r="1375" spans="5:5" x14ac:dyDescent="0.25">
      <c r="E1375" s="3"/>
    </row>
    <row r="1376" spans="5:5" x14ac:dyDescent="0.25">
      <c r="E1376" s="3"/>
    </row>
    <row r="1377" spans="5:5" x14ac:dyDescent="0.25">
      <c r="E1377" s="3"/>
    </row>
    <row r="1378" spans="5:5" x14ac:dyDescent="0.25">
      <c r="E1378" s="3"/>
    </row>
    <row r="1379" spans="5:5" x14ac:dyDescent="0.25">
      <c r="E1379" s="3"/>
    </row>
    <row r="1380" spans="5:5" x14ac:dyDescent="0.25">
      <c r="E1380" s="3"/>
    </row>
    <row r="1381" spans="5:5" x14ac:dyDescent="0.25">
      <c r="E1381" s="3"/>
    </row>
    <row r="1382" spans="5:5" x14ac:dyDescent="0.25">
      <c r="E1382" s="3"/>
    </row>
    <row r="1383" spans="5:5" x14ac:dyDescent="0.25">
      <c r="E1383" s="3"/>
    </row>
    <row r="1384" spans="5:5" x14ac:dyDescent="0.25">
      <c r="E1384" s="3"/>
    </row>
    <row r="1385" spans="5:5" x14ac:dyDescent="0.25">
      <c r="E1385" s="3"/>
    </row>
    <row r="1386" spans="5:5" x14ac:dyDescent="0.25">
      <c r="E1386" s="3"/>
    </row>
    <row r="1387" spans="5:5" x14ac:dyDescent="0.25">
      <c r="E1387" s="3"/>
    </row>
    <row r="1388" spans="5:5" x14ac:dyDescent="0.25">
      <c r="E1388" s="3"/>
    </row>
    <row r="1389" spans="5:5" x14ac:dyDescent="0.25">
      <c r="E1389" s="3"/>
    </row>
    <row r="1390" spans="5:5" x14ac:dyDescent="0.25">
      <c r="E1390" s="3"/>
    </row>
    <row r="1391" spans="5:5" x14ac:dyDescent="0.25">
      <c r="E1391" s="3"/>
    </row>
    <row r="1392" spans="5:5" x14ac:dyDescent="0.25">
      <c r="E1392" s="3"/>
    </row>
    <row r="1393" spans="5:5" x14ac:dyDescent="0.25">
      <c r="E1393" s="3"/>
    </row>
    <row r="1394" spans="5:5" x14ac:dyDescent="0.25">
      <c r="E1394" s="3"/>
    </row>
    <row r="1395" spans="5:5" x14ac:dyDescent="0.25">
      <c r="E1395" s="3"/>
    </row>
    <row r="1396" spans="5:5" x14ac:dyDescent="0.25">
      <c r="E1396" s="3"/>
    </row>
    <row r="1397" spans="5:5" x14ac:dyDescent="0.25">
      <c r="E1397" s="3"/>
    </row>
    <row r="1398" spans="5:5" x14ac:dyDescent="0.25">
      <c r="E1398" s="3"/>
    </row>
    <row r="1399" spans="5:5" x14ac:dyDescent="0.25">
      <c r="E1399" s="3"/>
    </row>
    <row r="1400" spans="5:5" x14ac:dyDescent="0.25">
      <c r="E1400" s="3"/>
    </row>
    <row r="1401" spans="5:5" x14ac:dyDescent="0.25">
      <c r="E1401" s="3"/>
    </row>
    <row r="1402" spans="5:5" x14ac:dyDescent="0.25">
      <c r="E1402" s="3"/>
    </row>
    <row r="1403" spans="5:5" x14ac:dyDescent="0.25">
      <c r="E1403" s="3"/>
    </row>
    <row r="1404" spans="5:5" x14ac:dyDescent="0.25">
      <c r="E1404" s="3"/>
    </row>
    <row r="1405" spans="5:5" x14ac:dyDescent="0.25">
      <c r="E1405" s="3"/>
    </row>
    <row r="1406" spans="5:5" x14ac:dyDescent="0.25">
      <c r="E1406" s="3"/>
    </row>
    <row r="1407" spans="5:5" x14ac:dyDescent="0.25">
      <c r="E1407" s="3"/>
    </row>
    <row r="1408" spans="5:5" x14ac:dyDescent="0.25">
      <c r="E1408" s="3"/>
    </row>
    <row r="1409" spans="5:5" x14ac:dyDescent="0.25">
      <c r="E1409" s="3"/>
    </row>
    <row r="1410" spans="5:5" x14ac:dyDescent="0.25">
      <c r="E1410" s="3"/>
    </row>
    <row r="1411" spans="5:5" x14ac:dyDescent="0.25">
      <c r="E1411" s="3"/>
    </row>
    <row r="1412" spans="5:5" x14ac:dyDescent="0.25">
      <c r="E1412" s="3"/>
    </row>
    <row r="1413" spans="5:5" x14ac:dyDescent="0.25">
      <c r="E1413" s="3"/>
    </row>
    <row r="1414" spans="5:5" x14ac:dyDescent="0.25">
      <c r="E1414" s="3"/>
    </row>
    <row r="1415" spans="5:5" x14ac:dyDescent="0.25">
      <c r="E1415" s="3"/>
    </row>
    <row r="1416" spans="5:5" x14ac:dyDescent="0.25">
      <c r="E1416" s="3"/>
    </row>
    <row r="1417" spans="5:5" x14ac:dyDescent="0.25">
      <c r="E1417" s="3"/>
    </row>
    <row r="1418" spans="5:5" x14ac:dyDescent="0.25">
      <c r="E1418" s="3"/>
    </row>
    <row r="1419" spans="5:5" x14ac:dyDescent="0.25">
      <c r="E1419" s="3"/>
    </row>
    <row r="1420" spans="5:5" x14ac:dyDescent="0.25">
      <c r="E1420" s="3"/>
    </row>
    <row r="1421" spans="5:5" x14ac:dyDescent="0.25">
      <c r="E1421" s="3"/>
    </row>
    <row r="1422" spans="5:5" x14ac:dyDescent="0.25">
      <c r="E1422" s="3"/>
    </row>
    <row r="1423" spans="5:5" x14ac:dyDescent="0.25">
      <c r="E1423" s="3"/>
    </row>
    <row r="1424" spans="5:5" x14ac:dyDescent="0.25">
      <c r="E1424" s="3"/>
    </row>
    <row r="1425" spans="5:5" x14ac:dyDescent="0.25">
      <c r="E1425" s="3"/>
    </row>
    <row r="1426" spans="5:5" x14ac:dyDescent="0.25">
      <c r="E1426" s="3"/>
    </row>
    <row r="1427" spans="5:5" x14ac:dyDescent="0.25">
      <c r="E1427" s="3"/>
    </row>
    <row r="1428" spans="5:5" x14ac:dyDescent="0.25">
      <c r="E1428" s="3"/>
    </row>
    <row r="1429" spans="5:5" x14ac:dyDescent="0.25">
      <c r="E1429" s="3"/>
    </row>
    <row r="1430" spans="5:5" x14ac:dyDescent="0.25">
      <c r="E1430" s="3"/>
    </row>
    <row r="1431" spans="5:5" x14ac:dyDescent="0.25">
      <c r="E1431" s="3"/>
    </row>
    <row r="1432" spans="5:5" x14ac:dyDescent="0.25">
      <c r="E1432" s="3"/>
    </row>
    <row r="1433" spans="5:5" x14ac:dyDescent="0.25">
      <c r="E1433" s="3"/>
    </row>
    <row r="1434" spans="5:5" x14ac:dyDescent="0.25">
      <c r="E1434" s="3"/>
    </row>
    <row r="1435" spans="5:5" x14ac:dyDescent="0.25">
      <c r="E1435" s="3"/>
    </row>
    <row r="1436" spans="5:5" x14ac:dyDescent="0.25">
      <c r="E1436" s="3"/>
    </row>
    <row r="1437" spans="5:5" x14ac:dyDescent="0.25">
      <c r="E1437" s="3"/>
    </row>
    <row r="1438" spans="5:5" x14ac:dyDescent="0.25">
      <c r="E1438" s="3"/>
    </row>
    <row r="1439" spans="5:5" x14ac:dyDescent="0.25">
      <c r="E1439" s="3"/>
    </row>
    <row r="1440" spans="5:5" x14ac:dyDescent="0.25">
      <c r="E1440" s="3"/>
    </row>
    <row r="1441" spans="5:5" x14ac:dyDescent="0.25">
      <c r="E1441" s="3"/>
    </row>
    <row r="1442" spans="5:5" x14ac:dyDescent="0.25">
      <c r="E1442" s="3"/>
    </row>
    <row r="1443" spans="5:5" x14ac:dyDescent="0.25">
      <c r="E1443" s="3"/>
    </row>
    <row r="1444" spans="5:5" x14ac:dyDescent="0.25">
      <c r="E1444" s="3"/>
    </row>
    <row r="1445" spans="5:5" x14ac:dyDescent="0.25">
      <c r="E1445" s="3"/>
    </row>
    <row r="1446" spans="5:5" x14ac:dyDescent="0.25">
      <c r="E1446" s="3"/>
    </row>
    <row r="1447" spans="5:5" x14ac:dyDescent="0.25">
      <c r="E1447" s="3"/>
    </row>
    <row r="1448" spans="5:5" x14ac:dyDescent="0.25">
      <c r="E1448" s="3"/>
    </row>
    <row r="1449" spans="5:5" x14ac:dyDescent="0.25">
      <c r="E1449" s="3"/>
    </row>
    <row r="1450" spans="5:5" x14ac:dyDescent="0.25">
      <c r="E1450" s="3"/>
    </row>
    <row r="1451" spans="5:5" x14ac:dyDescent="0.25">
      <c r="E1451" s="3"/>
    </row>
    <row r="1452" spans="5:5" x14ac:dyDescent="0.25">
      <c r="E1452" s="3"/>
    </row>
    <row r="1453" spans="5:5" x14ac:dyDescent="0.25">
      <c r="E1453" s="3"/>
    </row>
    <row r="1454" spans="5:5" x14ac:dyDescent="0.25">
      <c r="E1454" s="3"/>
    </row>
    <row r="1455" spans="5:5" x14ac:dyDescent="0.25">
      <c r="E1455" s="3"/>
    </row>
    <row r="1456" spans="5:5" x14ac:dyDescent="0.25">
      <c r="E1456" s="3"/>
    </row>
    <row r="1457" spans="5:5" x14ac:dyDescent="0.25">
      <c r="E1457" s="3"/>
    </row>
    <row r="1458" spans="5:5" x14ac:dyDescent="0.25">
      <c r="E1458" s="3"/>
    </row>
    <row r="1459" spans="5:5" x14ac:dyDescent="0.25">
      <c r="E1459" s="3"/>
    </row>
    <row r="1460" spans="5:5" x14ac:dyDescent="0.25">
      <c r="E1460" s="3"/>
    </row>
    <row r="1461" spans="5:5" x14ac:dyDescent="0.25">
      <c r="E1461" s="3"/>
    </row>
    <row r="1462" spans="5:5" x14ac:dyDescent="0.25">
      <c r="E1462" s="3"/>
    </row>
    <row r="1463" spans="5:5" x14ac:dyDescent="0.25">
      <c r="E1463" s="3"/>
    </row>
    <row r="1464" spans="5:5" x14ac:dyDescent="0.25">
      <c r="E1464" s="3"/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66249-008A-4299-8E39-04D4CF9CFCA4}">
  <dimension ref="A1:L773"/>
  <sheetViews>
    <sheetView topLeftCell="F9" workbookViewId="0">
      <selection activeCell="Q23" sqref="Q23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13.140625" bestFit="1" customWidth="1"/>
    <col min="4" max="4" width="17.85546875" bestFit="1" customWidth="1"/>
    <col min="5" max="5" width="13.140625" bestFit="1" customWidth="1"/>
    <col min="6" max="6" width="45.140625" bestFit="1" customWidth="1"/>
    <col min="7" max="7" width="16.7109375" bestFit="1" customWidth="1"/>
    <col min="8" max="8" width="12.85546875" bestFit="1" customWidth="1"/>
    <col min="10" max="10" width="13.7109375" bestFit="1" customWidth="1"/>
    <col min="11" max="11" width="14.5703125" bestFit="1" customWidth="1"/>
    <col min="12" max="12" width="14" bestFit="1" customWidth="1"/>
  </cols>
  <sheetData>
    <row r="1" spans="1:12" ht="30" x14ac:dyDescent="0.25">
      <c r="A1" s="1" t="s">
        <v>56</v>
      </c>
      <c r="B1" s="2">
        <v>0</v>
      </c>
      <c r="C1" s="1" t="s">
        <v>56</v>
      </c>
      <c r="D1" t="s">
        <v>284</v>
      </c>
      <c r="F1" s="8" t="s">
        <v>292</v>
      </c>
      <c r="G1" t="s">
        <v>285</v>
      </c>
    </row>
    <row r="3" spans="1:12" x14ac:dyDescent="0.25">
      <c r="A3" s="1" t="s">
        <v>256</v>
      </c>
      <c r="B3" t="s">
        <v>257</v>
      </c>
      <c r="C3" s="1" t="s">
        <v>256</v>
      </c>
      <c r="D3" t="s">
        <v>257</v>
      </c>
      <c r="E3" s="1" t="s">
        <v>256</v>
      </c>
      <c r="F3" t="s">
        <v>258</v>
      </c>
    </row>
    <row r="4" spans="1:12" x14ac:dyDescent="0.25">
      <c r="A4" s="2">
        <v>1</v>
      </c>
      <c r="B4" s="4">
        <v>208500</v>
      </c>
      <c r="C4" s="2">
        <v>2</v>
      </c>
      <c r="D4" s="4">
        <v>181500</v>
      </c>
      <c r="E4" s="2">
        <v>0</v>
      </c>
      <c r="F4" s="4">
        <v>141331.48260869566</v>
      </c>
    </row>
    <row r="5" spans="1:12" x14ac:dyDescent="0.25">
      <c r="A5" s="2">
        <v>6</v>
      </c>
      <c r="B5" s="4">
        <v>143000</v>
      </c>
      <c r="C5" s="2">
        <v>3</v>
      </c>
      <c r="D5" s="4">
        <v>223500</v>
      </c>
      <c r="E5" s="2">
        <v>1</v>
      </c>
      <c r="F5" s="4">
        <v>211843.90923076923</v>
      </c>
    </row>
    <row r="6" spans="1:12" x14ac:dyDescent="0.25">
      <c r="A6" s="2">
        <v>11</v>
      </c>
      <c r="B6" s="4">
        <v>129500</v>
      </c>
      <c r="C6" s="2">
        <v>4</v>
      </c>
      <c r="D6" s="4">
        <v>140000</v>
      </c>
      <c r="E6" s="2">
        <v>2</v>
      </c>
      <c r="F6" s="4">
        <v>240588.53913043477</v>
      </c>
    </row>
    <row r="7" spans="1:12" x14ac:dyDescent="0.25">
      <c r="A7" s="2">
        <v>13</v>
      </c>
      <c r="B7" s="4">
        <v>144000</v>
      </c>
      <c r="C7" s="2">
        <v>5</v>
      </c>
      <c r="D7" s="4">
        <v>250000</v>
      </c>
      <c r="E7" s="2">
        <v>3</v>
      </c>
      <c r="F7" s="4">
        <v>252000</v>
      </c>
    </row>
    <row r="8" spans="1:12" x14ac:dyDescent="0.25">
      <c r="A8" s="2">
        <v>16</v>
      </c>
      <c r="B8" s="4">
        <v>132000</v>
      </c>
      <c r="C8" s="2">
        <v>7</v>
      </c>
      <c r="D8" s="4">
        <v>307000</v>
      </c>
    </row>
    <row r="9" spans="1:12" x14ac:dyDescent="0.25">
      <c r="A9" s="2">
        <v>18</v>
      </c>
      <c r="B9" s="4">
        <v>90000</v>
      </c>
      <c r="C9" s="2">
        <v>8</v>
      </c>
      <c r="D9" s="4">
        <v>200000</v>
      </c>
    </row>
    <row r="10" spans="1:12" x14ac:dyDescent="0.25">
      <c r="A10" s="2">
        <v>19</v>
      </c>
      <c r="B10" s="4">
        <v>159000</v>
      </c>
      <c r="C10" s="2">
        <v>9</v>
      </c>
      <c r="D10" s="4">
        <v>129900</v>
      </c>
      <c r="F10" t="s">
        <v>263</v>
      </c>
    </row>
    <row r="11" spans="1:12" ht="15.75" thickBot="1" x14ac:dyDescent="0.3">
      <c r="A11" s="2">
        <v>20</v>
      </c>
      <c r="B11" s="4">
        <v>139000</v>
      </c>
      <c r="C11" s="2">
        <v>10</v>
      </c>
      <c r="D11" s="4">
        <v>118000</v>
      </c>
      <c r="G11" t="s">
        <v>290</v>
      </c>
      <c r="H11" t="s">
        <v>291</v>
      </c>
    </row>
    <row r="12" spans="1:12" x14ac:dyDescent="0.25">
      <c r="A12" s="2">
        <v>27</v>
      </c>
      <c r="B12" s="4">
        <v>134800</v>
      </c>
      <c r="C12" s="2">
        <v>12</v>
      </c>
      <c r="D12" s="4">
        <v>345000</v>
      </c>
      <c r="F12" s="7"/>
      <c r="G12" s="7" t="s">
        <v>264</v>
      </c>
      <c r="H12" s="7" t="s">
        <v>265</v>
      </c>
      <c r="K12" t="s">
        <v>290</v>
      </c>
      <c r="L12" t="s">
        <v>297</v>
      </c>
    </row>
    <row r="13" spans="1:12" x14ac:dyDescent="0.25">
      <c r="A13" s="2">
        <v>30</v>
      </c>
      <c r="B13" s="4">
        <v>68500</v>
      </c>
      <c r="C13" s="2">
        <v>14</v>
      </c>
      <c r="D13" s="4">
        <v>279500</v>
      </c>
      <c r="F13" s="5" t="s">
        <v>266</v>
      </c>
      <c r="G13" s="5">
        <v>141331.48260869566</v>
      </c>
      <c r="H13" s="5">
        <v>216397.69220779222</v>
      </c>
      <c r="J13" t="s">
        <v>293</v>
      </c>
      <c r="K13">
        <f t="shared" ref="K13:L15" si="0">G13</f>
        <v>141331.48260869566</v>
      </c>
      <c r="L13">
        <f t="shared" si="0"/>
        <v>216397.69220779222</v>
      </c>
    </row>
    <row r="14" spans="1:12" x14ac:dyDescent="0.25">
      <c r="A14" s="2">
        <v>31</v>
      </c>
      <c r="B14" s="4">
        <v>40000</v>
      </c>
      <c r="C14" s="2">
        <v>15</v>
      </c>
      <c r="D14" s="4">
        <v>157000</v>
      </c>
      <c r="F14" s="5" t="s">
        <v>267</v>
      </c>
      <c r="G14" s="5">
        <v>1970453179.5824282</v>
      </c>
      <c r="H14" s="5">
        <v>7541863186.4864168</v>
      </c>
      <c r="J14" t="s">
        <v>267</v>
      </c>
      <c r="K14">
        <f t="shared" si="0"/>
        <v>1970453179.5824282</v>
      </c>
      <c r="L14">
        <f t="shared" si="0"/>
        <v>7541863186.4864168</v>
      </c>
    </row>
    <row r="15" spans="1:12" x14ac:dyDescent="0.25">
      <c r="A15" s="2">
        <v>32</v>
      </c>
      <c r="B15" s="4">
        <v>149350</v>
      </c>
      <c r="C15" s="2">
        <v>17</v>
      </c>
      <c r="D15" s="4">
        <v>149000</v>
      </c>
      <c r="F15" s="5" t="s">
        <v>268</v>
      </c>
      <c r="G15" s="5">
        <v>690</v>
      </c>
      <c r="H15" s="5">
        <v>770</v>
      </c>
      <c r="J15" t="s">
        <v>268</v>
      </c>
      <c r="K15">
        <f t="shared" si="0"/>
        <v>690</v>
      </c>
      <c r="L15">
        <f t="shared" si="0"/>
        <v>770</v>
      </c>
    </row>
    <row r="16" spans="1:12" x14ac:dyDescent="0.25">
      <c r="A16" s="2">
        <v>33</v>
      </c>
      <c r="B16" s="4">
        <v>179900</v>
      </c>
      <c r="C16" s="2">
        <v>21</v>
      </c>
      <c r="D16" s="4">
        <v>325300</v>
      </c>
      <c r="F16" s="5" t="s">
        <v>269</v>
      </c>
      <c r="G16" s="5">
        <v>0</v>
      </c>
      <c r="H16" s="5"/>
      <c r="J16" t="s">
        <v>294</v>
      </c>
      <c r="K16">
        <f>SQRT(K14)/SQRT(K15)</f>
        <v>1689.8903058398894</v>
      </c>
      <c r="L16">
        <f>SQRT(L14)/SQRT(L15)</f>
        <v>3129.636962159896</v>
      </c>
    </row>
    <row r="17" spans="1:12" x14ac:dyDescent="0.25">
      <c r="A17" s="2">
        <v>37</v>
      </c>
      <c r="B17" s="4">
        <v>145000</v>
      </c>
      <c r="C17" s="2">
        <v>22</v>
      </c>
      <c r="D17" s="4">
        <v>139400</v>
      </c>
      <c r="F17" s="5" t="s">
        <v>270</v>
      </c>
      <c r="G17" s="5">
        <v>1172</v>
      </c>
      <c r="H17" s="5"/>
      <c r="J17" t="s">
        <v>295</v>
      </c>
      <c r="K17">
        <f>K16*G22</f>
        <v>3315.5481569128988</v>
      </c>
      <c r="L17">
        <f>L16*G22</f>
        <v>6140.3169340855766</v>
      </c>
    </row>
    <row r="18" spans="1:12" x14ac:dyDescent="0.25">
      <c r="A18" s="2">
        <v>39</v>
      </c>
      <c r="B18" s="4">
        <v>109000</v>
      </c>
      <c r="C18" s="2">
        <v>23</v>
      </c>
      <c r="D18" s="4">
        <v>230000</v>
      </c>
      <c r="F18" s="5" t="s">
        <v>271</v>
      </c>
      <c r="G18" s="5">
        <v>-21.10537632495366</v>
      </c>
      <c r="H18" s="5"/>
      <c r="J18" t="s">
        <v>296</v>
      </c>
      <c r="K18">
        <f>K16*G22</f>
        <v>3315.5481569128988</v>
      </c>
      <c r="L18">
        <f>L16*G22</f>
        <v>6140.3169340855766</v>
      </c>
    </row>
    <row r="19" spans="1:12" x14ac:dyDescent="0.25">
      <c r="A19" s="2">
        <v>40</v>
      </c>
      <c r="B19" s="4">
        <v>82000</v>
      </c>
      <c r="C19" s="2">
        <v>24</v>
      </c>
      <c r="D19" s="4">
        <v>129900</v>
      </c>
      <c r="F19" s="5" t="s">
        <v>272</v>
      </c>
      <c r="G19" s="5">
        <v>2.3129162853952362E-84</v>
      </c>
      <c r="H19" s="5"/>
    </row>
    <row r="20" spans="1:12" x14ac:dyDescent="0.25">
      <c r="A20" s="2">
        <v>43</v>
      </c>
      <c r="B20" s="4">
        <v>144000</v>
      </c>
      <c r="C20" s="2">
        <v>25</v>
      </c>
      <c r="D20" s="4">
        <v>154000</v>
      </c>
      <c r="F20" s="5" t="s">
        <v>273</v>
      </c>
      <c r="G20" s="5">
        <v>1.6461548058258137</v>
      </c>
      <c r="H20" s="5"/>
    </row>
    <row r="21" spans="1:12" x14ac:dyDescent="0.25">
      <c r="A21" s="2">
        <v>44</v>
      </c>
      <c r="B21" s="4">
        <v>130250</v>
      </c>
      <c r="C21" s="2">
        <v>26</v>
      </c>
      <c r="D21" s="4">
        <v>256300</v>
      </c>
      <c r="F21" s="5" t="s">
        <v>274</v>
      </c>
      <c r="G21" s="5">
        <v>4.6258325707904724E-84</v>
      </c>
      <c r="H21" s="5"/>
    </row>
    <row r="22" spans="1:12" ht="15.75" thickBot="1" x14ac:dyDescent="0.3">
      <c r="A22" s="2">
        <v>45</v>
      </c>
      <c r="B22" s="4">
        <v>141000</v>
      </c>
      <c r="C22" s="2">
        <v>28</v>
      </c>
      <c r="D22" s="4">
        <v>306000</v>
      </c>
      <c r="F22" s="6" t="s">
        <v>275</v>
      </c>
      <c r="G22" s="6">
        <v>1.9619901631810617</v>
      </c>
      <c r="H22" s="6"/>
    </row>
    <row r="23" spans="1:12" x14ac:dyDescent="0.25">
      <c r="A23" s="2">
        <v>48</v>
      </c>
      <c r="B23" s="4">
        <v>249700</v>
      </c>
      <c r="C23" s="2">
        <v>29</v>
      </c>
      <c r="D23" s="4">
        <v>207500</v>
      </c>
      <c r="F23" s="5" t="s">
        <v>283</v>
      </c>
      <c r="G23">
        <f>G15+H15</f>
        <v>1460</v>
      </c>
    </row>
    <row r="24" spans="1:12" x14ac:dyDescent="0.25">
      <c r="A24" s="2">
        <v>49</v>
      </c>
      <c r="B24" s="4">
        <v>113000</v>
      </c>
      <c r="C24" s="2">
        <v>34</v>
      </c>
      <c r="D24" s="4">
        <v>165500</v>
      </c>
      <c r="F24" s="5" t="s">
        <v>286</v>
      </c>
      <c r="G24">
        <f>H13-G13</f>
        <v>75066.209599096561</v>
      </c>
    </row>
    <row r="25" spans="1:12" x14ac:dyDescent="0.25">
      <c r="A25" s="2">
        <v>50</v>
      </c>
      <c r="B25" s="4">
        <v>127000</v>
      </c>
      <c r="C25" s="2">
        <v>35</v>
      </c>
      <c r="D25" s="4">
        <v>277500</v>
      </c>
      <c r="F25" s="5" t="s">
        <v>287</v>
      </c>
      <c r="G25">
        <f>SQRT((G14/G15)+(H14/H15))</f>
        <v>3556.7340019586873</v>
      </c>
    </row>
    <row r="26" spans="1:12" x14ac:dyDescent="0.25">
      <c r="A26" s="2">
        <v>51</v>
      </c>
      <c r="B26" s="4">
        <v>177000</v>
      </c>
      <c r="C26" s="2">
        <v>36</v>
      </c>
      <c r="D26" s="4">
        <v>309000</v>
      </c>
      <c r="F26" s="5" t="s">
        <v>288</v>
      </c>
      <c r="G26">
        <f>G22*G25</f>
        <v>6978.2771248945555</v>
      </c>
    </row>
    <row r="27" spans="1:12" x14ac:dyDescent="0.25">
      <c r="A27" s="2">
        <v>53</v>
      </c>
      <c r="B27" s="4">
        <v>110000</v>
      </c>
      <c r="C27" s="2">
        <v>38</v>
      </c>
      <c r="D27" s="4">
        <v>153000</v>
      </c>
      <c r="F27" s="5" t="s">
        <v>289</v>
      </c>
      <c r="G27">
        <f>G24+G26</f>
        <v>82044.486723991111</v>
      </c>
    </row>
    <row r="28" spans="1:12" x14ac:dyDescent="0.25">
      <c r="A28" s="2">
        <v>57</v>
      </c>
      <c r="B28" s="4">
        <v>172500</v>
      </c>
      <c r="C28" s="2">
        <v>41</v>
      </c>
      <c r="D28" s="4">
        <v>160000</v>
      </c>
      <c r="F28" s="5" t="s">
        <v>281</v>
      </c>
      <c r="G28">
        <f>G24-G26</f>
        <v>68087.932474202011</v>
      </c>
    </row>
    <row r="29" spans="1:12" x14ac:dyDescent="0.25">
      <c r="A29" s="2">
        <v>58</v>
      </c>
      <c r="B29" s="4">
        <v>196500</v>
      </c>
      <c r="C29" s="2">
        <v>42</v>
      </c>
      <c r="D29" s="4">
        <v>170000</v>
      </c>
    </row>
    <row r="30" spans="1:12" x14ac:dyDescent="0.25">
      <c r="A30" s="2">
        <v>60</v>
      </c>
      <c r="B30" s="4">
        <v>124900</v>
      </c>
      <c r="C30" s="2">
        <v>46</v>
      </c>
      <c r="D30" s="4">
        <v>319900</v>
      </c>
      <c r="F30" t="s">
        <v>298</v>
      </c>
    </row>
    <row r="31" spans="1:12" x14ac:dyDescent="0.25">
      <c r="A31" s="2">
        <v>61</v>
      </c>
      <c r="B31" s="4">
        <v>158000</v>
      </c>
      <c r="C31" s="2">
        <v>47</v>
      </c>
      <c r="D31" s="4">
        <v>239686</v>
      </c>
      <c r="F31" t="s">
        <v>299</v>
      </c>
    </row>
    <row r="32" spans="1:12" x14ac:dyDescent="0.25">
      <c r="A32" s="2">
        <v>62</v>
      </c>
      <c r="B32" s="4">
        <v>101000</v>
      </c>
      <c r="C32" s="2">
        <v>52</v>
      </c>
      <c r="D32" s="4">
        <v>114500</v>
      </c>
      <c r="F32" t="s">
        <v>300</v>
      </c>
    </row>
    <row r="33" spans="1:4" x14ac:dyDescent="0.25">
      <c r="A33" s="2">
        <v>64</v>
      </c>
      <c r="B33" s="4">
        <v>140000</v>
      </c>
      <c r="C33" s="2">
        <v>54</v>
      </c>
      <c r="D33" s="4">
        <v>385000</v>
      </c>
    </row>
    <row r="34" spans="1:4" x14ac:dyDescent="0.25">
      <c r="A34" s="2">
        <v>65</v>
      </c>
      <c r="B34" s="4">
        <v>219500</v>
      </c>
      <c r="C34" s="2">
        <v>55</v>
      </c>
      <c r="D34" s="4">
        <v>130000</v>
      </c>
    </row>
    <row r="35" spans="1:4" x14ac:dyDescent="0.25">
      <c r="A35" s="2">
        <v>68</v>
      </c>
      <c r="B35" s="4">
        <v>226000</v>
      </c>
      <c r="C35" s="2">
        <v>56</v>
      </c>
      <c r="D35" s="4">
        <v>180500</v>
      </c>
    </row>
    <row r="36" spans="1:4" x14ac:dyDescent="0.25">
      <c r="A36" s="2">
        <v>69</v>
      </c>
      <c r="B36" s="4">
        <v>80000</v>
      </c>
      <c r="C36" s="2">
        <v>59</v>
      </c>
      <c r="D36" s="4">
        <v>438780</v>
      </c>
    </row>
    <row r="37" spans="1:4" x14ac:dyDescent="0.25">
      <c r="A37" s="2">
        <v>72</v>
      </c>
      <c r="B37" s="4">
        <v>129500</v>
      </c>
      <c r="C37" s="2">
        <v>63</v>
      </c>
      <c r="D37" s="4">
        <v>202500</v>
      </c>
    </row>
    <row r="38" spans="1:4" x14ac:dyDescent="0.25">
      <c r="A38" s="2">
        <v>74</v>
      </c>
      <c r="B38" s="4">
        <v>144900</v>
      </c>
      <c r="C38" s="2">
        <v>66</v>
      </c>
      <c r="D38" s="4">
        <v>317000</v>
      </c>
    </row>
    <row r="39" spans="1:4" x14ac:dyDescent="0.25">
      <c r="A39" s="2">
        <v>75</v>
      </c>
      <c r="B39" s="4">
        <v>107400</v>
      </c>
      <c r="C39" s="2">
        <v>67</v>
      </c>
      <c r="D39" s="4">
        <v>180000</v>
      </c>
    </row>
    <row r="40" spans="1:4" x14ac:dyDescent="0.25">
      <c r="A40" s="2">
        <v>76</v>
      </c>
      <c r="B40" s="4">
        <v>91000</v>
      </c>
      <c r="C40" s="2">
        <v>70</v>
      </c>
      <c r="D40" s="4">
        <v>225000</v>
      </c>
    </row>
    <row r="41" spans="1:4" x14ac:dyDescent="0.25">
      <c r="A41" s="2">
        <v>77</v>
      </c>
      <c r="B41" s="4">
        <v>135750</v>
      </c>
      <c r="C41" s="2">
        <v>71</v>
      </c>
      <c r="D41" s="4">
        <v>244000</v>
      </c>
    </row>
    <row r="42" spans="1:4" x14ac:dyDescent="0.25">
      <c r="A42" s="2">
        <v>78</v>
      </c>
      <c r="B42" s="4">
        <v>127000</v>
      </c>
      <c r="C42" s="2">
        <v>73</v>
      </c>
      <c r="D42" s="4">
        <v>185000</v>
      </c>
    </row>
    <row r="43" spans="1:4" x14ac:dyDescent="0.25">
      <c r="A43" s="2">
        <v>79</v>
      </c>
      <c r="B43" s="4">
        <v>136500</v>
      </c>
      <c r="C43" s="2">
        <v>81</v>
      </c>
      <c r="D43" s="4">
        <v>193500</v>
      </c>
    </row>
    <row r="44" spans="1:4" x14ac:dyDescent="0.25">
      <c r="A44" s="2">
        <v>80</v>
      </c>
      <c r="B44" s="4">
        <v>110000</v>
      </c>
      <c r="C44" s="2">
        <v>83</v>
      </c>
      <c r="D44" s="4">
        <v>245000</v>
      </c>
    </row>
    <row r="45" spans="1:4" x14ac:dyDescent="0.25">
      <c r="A45" s="2">
        <v>82</v>
      </c>
      <c r="B45" s="4">
        <v>153500</v>
      </c>
      <c r="C45" s="2">
        <v>85</v>
      </c>
      <c r="D45" s="4">
        <v>168500</v>
      </c>
    </row>
    <row r="46" spans="1:4" x14ac:dyDescent="0.25">
      <c r="A46" s="2">
        <v>84</v>
      </c>
      <c r="B46" s="4">
        <v>126500</v>
      </c>
      <c r="C46" s="2">
        <v>86</v>
      </c>
      <c r="D46" s="4">
        <v>260000</v>
      </c>
    </row>
    <row r="47" spans="1:4" x14ac:dyDescent="0.25">
      <c r="A47" s="2">
        <v>88</v>
      </c>
      <c r="B47" s="4">
        <v>164500</v>
      </c>
      <c r="C47" s="2">
        <v>87</v>
      </c>
      <c r="D47" s="4">
        <v>174000</v>
      </c>
    </row>
    <row r="48" spans="1:4" x14ac:dyDescent="0.25">
      <c r="A48" s="2">
        <v>89</v>
      </c>
      <c r="B48" s="4">
        <v>85000</v>
      </c>
      <c r="C48" s="2">
        <v>94</v>
      </c>
      <c r="D48" s="4">
        <v>133900</v>
      </c>
    </row>
    <row r="49" spans="1:4" x14ac:dyDescent="0.25">
      <c r="A49" s="2">
        <v>90</v>
      </c>
      <c r="B49" s="4">
        <v>123600</v>
      </c>
      <c r="C49" s="2">
        <v>96</v>
      </c>
      <c r="D49" s="4">
        <v>185000</v>
      </c>
    </row>
    <row r="50" spans="1:4" x14ac:dyDescent="0.25">
      <c r="A50" s="2">
        <v>91</v>
      </c>
      <c r="B50" s="4">
        <v>109900</v>
      </c>
      <c r="C50" s="2">
        <v>101</v>
      </c>
      <c r="D50" s="4">
        <v>205000</v>
      </c>
    </row>
    <row r="51" spans="1:4" x14ac:dyDescent="0.25">
      <c r="A51" s="2">
        <v>92</v>
      </c>
      <c r="B51" s="4">
        <v>98600</v>
      </c>
      <c r="C51" s="2">
        <v>102</v>
      </c>
      <c r="D51" s="4">
        <v>178000</v>
      </c>
    </row>
    <row r="52" spans="1:4" x14ac:dyDescent="0.25">
      <c r="A52" s="2">
        <v>93</v>
      </c>
      <c r="B52" s="4">
        <v>163500</v>
      </c>
      <c r="C52" s="2">
        <v>105</v>
      </c>
      <c r="D52" s="4">
        <v>169500</v>
      </c>
    </row>
    <row r="53" spans="1:4" x14ac:dyDescent="0.25">
      <c r="A53" s="2">
        <v>95</v>
      </c>
      <c r="B53" s="4">
        <v>204750</v>
      </c>
      <c r="C53" s="2">
        <v>106</v>
      </c>
      <c r="D53" s="4">
        <v>250000</v>
      </c>
    </row>
    <row r="54" spans="1:4" x14ac:dyDescent="0.25">
      <c r="A54" s="2">
        <v>97</v>
      </c>
      <c r="B54" s="4">
        <v>214000</v>
      </c>
      <c r="C54" s="2">
        <v>110</v>
      </c>
      <c r="D54" s="4">
        <v>190000</v>
      </c>
    </row>
    <row r="55" spans="1:4" x14ac:dyDescent="0.25">
      <c r="A55" s="2">
        <v>98</v>
      </c>
      <c r="B55" s="4">
        <v>94750</v>
      </c>
      <c r="C55" s="2">
        <v>112</v>
      </c>
      <c r="D55" s="4">
        <v>180000</v>
      </c>
    </row>
    <row r="56" spans="1:4" x14ac:dyDescent="0.25">
      <c r="A56" s="2">
        <v>99</v>
      </c>
      <c r="B56" s="4">
        <v>83000</v>
      </c>
      <c r="C56" s="2">
        <v>113</v>
      </c>
      <c r="D56" s="4">
        <v>383970</v>
      </c>
    </row>
    <row r="57" spans="1:4" x14ac:dyDescent="0.25">
      <c r="A57" s="2">
        <v>100</v>
      </c>
      <c r="B57" s="4">
        <v>128950</v>
      </c>
      <c r="C57" s="2">
        <v>114</v>
      </c>
      <c r="D57" s="4">
        <v>217000</v>
      </c>
    </row>
    <row r="58" spans="1:4" x14ac:dyDescent="0.25">
      <c r="A58" s="2">
        <v>103</v>
      </c>
      <c r="B58" s="4">
        <v>118964</v>
      </c>
      <c r="C58" s="2">
        <v>115</v>
      </c>
      <c r="D58" s="4">
        <v>259500</v>
      </c>
    </row>
    <row r="59" spans="1:4" x14ac:dyDescent="0.25">
      <c r="A59" s="2">
        <v>104</v>
      </c>
      <c r="B59" s="4">
        <v>198900</v>
      </c>
      <c r="C59" s="2">
        <v>116</v>
      </c>
      <c r="D59" s="4">
        <v>176000</v>
      </c>
    </row>
    <row r="60" spans="1:4" x14ac:dyDescent="0.25">
      <c r="A60" s="2">
        <v>107</v>
      </c>
      <c r="B60" s="4">
        <v>100000</v>
      </c>
      <c r="C60" s="2">
        <v>117</v>
      </c>
      <c r="D60" s="4">
        <v>139000</v>
      </c>
    </row>
    <row r="61" spans="1:4" x14ac:dyDescent="0.25">
      <c r="A61" s="2">
        <v>108</v>
      </c>
      <c r="B61" s="4">
        <v>115000</v>
      </c>
      <c r="C61" s="2">
        <v>119</v>
      </c>
      <c r="D61" s="4">
        <v>320000</v>
      </c>
    </row>
    <row r="62" spans="1:4" x14ac:dyDescent="0.25">
      <c r="A62" s="2">
        <v>109</v>
      </c>
      <c r="B62" s="4">
        <v>115000</v>
      </c>
      <c r="C62" s="2">
        <v>120</v>
      </c>
      <c r="D62" s="4">
        <v>163990</v>
      </c>
    </row>
    <row r="63" spans="1:4" x14ac:dyDescent="0.25">
      <c r="A63" s="2">
        <v>111</v>
      </c>
      <c r="B63" s="4">
        <v>136900</v>
      </c>
      <c r="C63" s="2">
        <v>121</v>
      </c>
      <c r="D63" s="4">
        <v>180000</v>
      </c>
    </row>
    <row r="64" spans="1:4" x14ac:dyDescent="0.25">
      <c r="A64" s="2">
        <v>118</v>
      </c>
      <c r="B64" s="4">
        <v>155000</v>
      </c>
      <c r="C64" s="2">
        <v>125</v>
      </c>
      <c r="D64" s="4">
        <v>181000</v>
      </c>
    </row>
    <row r="65" spans="1:4" x14ac:dyDescent="0.25">
      <c r="A65" s="2">
        <v>122</v>
      </c>
      <c r="B65" s="4">
        <v>100000</v>
      </c>
      <c r="C65" s="2">
        <v>127</v>
      </c>
      <c r="D65" s="4">
        <v>128000</v>
      </c>
    </row>
    <row r="66" spans="1:4" x14ac:dyDescent="0.25">
      <c r="A66" s="2">
        <v>123</v>
      </c>
      <c r="B66" s="4">
        <v>136000</v>
      </c>
      <c r="C66" s="2">
        <v>128</v>
      </c>
      <c r="D66" s="4">
        <v>87000</v>
      </c>
    </row>
    <row r="67" spans="1:4" x14ac:dyDescent="0.25">
      <c r="A67" s="2">
        <v>124</v>
      </c>
      <c r="B67" s="4">
        <v>153900</v>
      </c>
      <c r="C67" s="2">
        <v>129</v>
      </c>
      <c r="D67" s="4">
        <v>155000</v>
      </c>
    </row>
    <row r="68" spans="1:4" x14ac:dyDescent="0.25">
      <c r="A68" s="2">
        <v>126</v>
      </c>
      <c r="B68" s="4">
        <v>84500</v>
      </c>
      <c r="C68" s="2">
        <v>131</v>
      </c>
      <c r="D68" s="4">
        <v>226000</v>
      </c>
    </row>
    <row r="69" spans="1:4" x14ac:dyDescent="0.25">
      <c r="A69" s="2">
        <v>130</v>
      </c>
      <c r="B69" s="4">
        <v>150000</v>
      </c>
      <c r="C69" s="2">
        <v>132</v>
      </c>
      <c r="D69" s="4">
        <v>244000</v>
      </c>
    </row>
    <row r="70" spans="1:4" x14ac:dyDescent="0.25">
      <c r="A70" s="2">
        <v>133</v>
      </c>
      <c r="B70" s="4">
        <v>150750</v>
      </c>
      <c r="C70" s="2">
        <v>135</v>
      </c>
      <c r="D70" s="4">
        <v>180000</v>
      </c>
    </row>
    <row r="71" spans="1:4" x14ac:dyDescent="0.25">
      <c r="A71" s="2">
        <v>134</v>
      </c>
      <c r="B71" s="4">
        <v>220000</v>
      </c>
      <c r="C71" s="2">
        <v>136</v>
      </c>
      <c r="D71" s="4">
        <v>174000</v>
      </c>
    </row>
    <row r="72" spans="1:4" x14ac:dyDescent="0.25">
      <c r="A72" s="2">
        <v>138</v>
      </c>
      <c r="B72" s="4">
        <v>171000</v>
      </c>
      <c r="C72" s="2">
        <v>137</v>
      </c>
      <c r="D72" s="4">
        <v>143000</v>
      </c>
    </row>
    <row r="73" spans="1:4" x14ac:dyDescent="0.25">
      <c r="A73" s="2">
        <v>140</v>
      </c>
      <c r="B73" s="4">
        <v>231500</v>
      </c>
      <c r="C73" s="2">
        <v>139</v>
      </c>
      <c r="D73" s="4">
        <v>230000</v>
      </c>
    </row>
    <row r="74" spans="1:4" x14ac:dyDescent="0.25">
      <c r="A74" s="2">
        <v>142</v>
      </c>
      <c r="B74" s="4">
        <v>260000</v>
      </c>
      <c r="C74" s="2">
        <v>141</v>
      </c>
      <c r="D74" s="4">
        <v>115000</v>
      </c>
    </row>
    <row r="75" spans="1:4" x14ac:dyDescent="0.25">
      <c r="A75" s="2">
        <v>143</v>
      </c>
      <c r="B75" s="4">
        <v>166000</v>
      </c>
      <c r="C75" s="2">
        <v>148</v>
      </c>
      <c r="D75" s="4">
        <v>222500</v>
      </c>
    </row>
    <row r="76" spans="1:4" x14ac:dyDescent="0.25">
      <c r="A76" s="2">
        <v>144</v>
      </c>
      <c r="B76" s="4">
        <v>204000</v>
      </c>
      <c r="C76" s="2">
        <v>152</v>
      </c>
      <c r="D76" s="4">
        <v>372402</v>
      </c>
    </row>
    <row r="77" spans="1:4" x14ac:dyDescent="0.25">
      <c r="A77" s="2">
        <v>145</v>
      </c>
      <c r="B77" s="4">
        <v>125000</v>
      </c>
      <c r="C77" s="2">
        <v>153</v>
      </c>
      <c r="D77" s="4">
        <v>190000</v>
      </c>
    </row>
    <row r="78" spans="1:4" x14ac:dyDescent="0.25">
      <c r="A78" s="2">
        <v>146</v>
      </c>
      <c r="B78" s="4">
        <v>130000</v>
      </c>
      <c r="C78" s="2">
        <v>154</v>
      </c>
      <c r="D78" s="4">
        <v>235000</v>
      </c>
    </row>
    <row r="79" spans="1:4" x14ac:dyDescent="0.25">
      <c r="A79" s="2">
        <v>147</v>
      </c>
      <c r="B79" s="4">
        <v>105000</v>
      </c>
      <c r="C79" s="2">
        <v>158</v>
      </c>
      <c r="D79" s="4">
        <v>269500</v>
      </c>
    </row>
    <row r="80" spans="1:4" x14ac:dyDescent="0.25">
      <c r="A80" s="2">
        <v>149</v>
      </c>
      <c r="B80" s="4">
        <v>141000</v>
      </c>
      <c r="C80" s="2">
        <v>159</v>
      </c>
      <c r="D80" s="4">
        <v>254900</v>
      </c>
    </row>
    <row r="81" spans="1:4" x14ac:dyDescent="0.25">
      <c r="A81" s="2">
        <v>150</v>
      </c>
      <c r="B81" s="4">
        <v>115000</v>
      </c>
      <c r="C81" s="2">
        <v>160</v>
      </c>
      <c r="D81" s="4">
        <v>320000</v>
      </c>
    </row>
    <row r="82" spans="1:4" x14ac:dyDescent="0.25">
      <c r="A82" s="2">
        <v>151</v>
      </c>
      <c r="B82" s="4">
        <v>122000</v>
      </c>
      <c r="C82" s="2">
        <v>162</v>
      </c>
      <c r="D82" s="4">
        <v>412500</v>
      </c>
    </row>
    <row r="83" spans="1:4" x14ac:dyDescent="0.25">
      <c r="A83" s="2">
        <v>155</v>
      </c>
      <c r="B83" s="4">
        <v>125000</v>
      </c>
      <c r="C83" s="2">
        <v>163</v>
      </c>
      <c r="D83" s="4">
        <v>220000</v>
      </c>
    </row>
    <row r="84" spans="1:4" x14ac:dyDescent="0.25">
      <c r="A84" s="2">
        <v>156</v>
      </c>
      <c r="B84" s="4">
        <v>79000</v>
      </c>
      <c r="C84" s="2">
        <v>167</v>
      </c>
      <c r="D84" s="4">
        <v>190000</v>
      </c>
    </row>
    <row r="85" spans="1:4" x14ac:dyDescent="0.25">
      <c r="A85" s="2">
        <v>157</v>
      </c>
      <c r="B85" s="4">
        <v>109500</v>
      </c>
      <c r="C85" s="2">
        <v>168</v>
      </c>
      <c r="D85" s="4">
        <v>325624</v>
      </c>
    </row>
    <row r="86" spans="1:4" x14ac:dyDescent="0.25">
      <c r="A86" s="2">
        <v>161</v>
      </c>
      <c r="B86" s="4">
        <v>162500</v>
      </c>
      <c r="C86" s="2">
        <v>169</v>
      </c>
      <c r="D86" s="4">
        <v>183500</v>
      </c>
    </row>
    <row r="87" spans="1:4" x14ac:dyDescent="0.25">
      <c r="A87" s="2">
        <v>164</v>
      </c>
      <c r="B87" s="4">
        <v>103200</v>
      </c>
      <c r="C87" s="2">
        <v>170</v>
      </c>
      <c r="D87" s="4">
        <v>228000</v>
      </c>
    </row>
    <row r="88" spans="1:4" x14ac:dyDescent="0.25">
      <c r="A88" s="2">
        <v>165</v>
      </c>
      <c r="B88" s="4">
        <v>152000</v>
      </c>
      <c r="C88" s="2">
        <v>172</v>
      </c>
      <c r="D88" s="4">
        <v>215000</v>
      </c>
    </row>
    <row r="89" spans="1:4" x14ac:dyDescent="0.25">
      <c r="A89" s="2">
        <v>166</v>
      </c>
      <c r="B89" s="4">
        <v>127500</v>
      </c>
      <c r="C89" s="2">
        <v>173</v>
      </c>
      <c r="D89" s="4">
        <v>239000</v>
      </c>
    </row>
    <row r="90" spans="1:4" x14ac:dyDescent="0.25">
      <c r="A90" s="2">
        <v>171</v>
      </c>
      <c r="B90" s="4">
        <v>128500</v>
      </c>
      <c r="C90" s="2">
        <v>174</v>
      </c>
      <c r="D90" s="4">
        <v>163000</v>
      </c>
    </row>
    <row r="91" spans="1:4" x14ac:dyDescent="0.25">
      <c r="A91" s="2">
        <v>180</v>
      </c>
      <c r="B91" s="4">
        <v>100000</v>
      </c>
      <c r="C91" s="2">
        <v>175</v>
      </c>
      <c r="D91" s="4">
        <v>184000</v>
      </c>
    </row>
    <row r="92" spans="1:4" x14ac:dyDescent="0.25">
      <c r="A92" s="2">
        <v>184</v>
      </c>
      <c r="B92" s="4">
        <v>200000</v>
      </c>
      <c r="C92" s="2">
        <v>176</v>
      </c>
      <c r="D92" s="4">
        <v>243000</v>
      </c>
    </row>
    <row r="93" spans="1:4" x14ac:dyDescent="0.25">
      <c r="A93" s="2">
        <v>185</v>
      </c>
      <c r="B93" s="4">
        <v>127000</v>
      </c>
      <c r="C93" s="2">
        <v>177</v>
      </c>
      <c r="D93" s="4">
        <v>211000</v>
      </c>
    </row>
    <row r="94" spans="1:4" x14ac:dyDescent="0.25">
      <c r="A94" s="2">
        <v>187</v>
      </c>
      <c r="B94" s="4">
        <v>173000</v>
      </c>
      <c r="C94" s="2">
        <v>178</v>
      </c>
      <c r="D94" s="4">
        <v>172500</v>
      </c>
    </row>
    <row r="95" spans="1:4" x14ac:dyDescent="0.25">
      <c r="A95" s="2">
        <v>188</v>
      </c>
      <c r="B95" s="4">
        <v>135000</v>
      </c>
      <c r="C95" s="2">
        <v>179</v>
      </c>
      <c r="D95" s="4">
        <v>501837</v>
      </c>
    </row>
    <row r="96" spans="1:4" x14ac:dyDescent="0.25">
      <c r="A96" s="2">
        <v>192</v>
      </c>
      <c r="B96" s="4">
        <v>184000</v>
      </c>
      <c r="C96" s="2">
        <v>181</v>
      </c>
      <c r="D96" s="4">
        <v>177000</v>
      </c>
    </row>
    <row r="97" spans="1:4" x14ac:dyDescent="0.25">
      <c r="A97" s="2">
        <v>193</v>
      </c>
      <c r="B97" s="4">
        <v>192000</v>
      </c>
      <c r="C97" s="2">
        <v>182</v>
      </c>
      <c r="D97" s="4">
        <v>200100</v>
      </c>
    </row>
    <row r="98" spans="1:4" x14ac:dyDescent="0.25">
      <c r="A98" s="2">
        <v>194</v>
      </c>
      <c r="B98" s="4">
        <v>130000</v>
      </c>
      <c r="C98" s="2">
        <v>183</v>
      </c>
      <c r="D98" s="4">
        <v>120000</v>
      </c>
    </row>
    <row r="99" spans="1:4" x14ac:dyDescent="0.25">
      <c r="A99" s="2">
        <v>195</v>
      </c>
      <c r="B99" s="4">
        <v>127000</v>
      </c>
      <c r="C99" s="2">
        <v>186</v>
      </c>
      <c r="D99" s="4">
        <v>475000</v>
      </c>
    </row>
    <row r="100" spans="1:4" x14ac:dyDescent="0.25">
      <c r="A100" s="2">
        <v>199</v>
      </c>
      <c r="B100" s="4">
        <v>104000</v>
      </c>
      <c r="C100" s="2">
        <v>189</v>
      </c>
      <c r="D100" s="4">
        <v>153337</v>
      </c>
    </row>
    <row r="101" spans="1:4" x14ac:dyDescent="0.25">
      <c r="A101" s="2">
        <v>201</v>
      </c>
      <c r="B101" s="4">
        <v>140000</v>
      </c>
      <c r="C101" s="2">
        <v>190</v>
      </c>
      <c r="D101" s="4">
        <v>286000</v>
      </c>
    </row>
    <row r="102" spans="1:4" x14ac:dyDescent="0.25">
      <c r="A102" s="2">
        <v>203</v>
      </c>
      <c r="B102" s="4">
        <v>112000</v>
      </c>
      <c r="C102" s="2">
        <v>191</v>
      </c>
      <c r="D102" s="4">
        <v>315000</v>
      </c>
    </row>
    <row r="103" spans="1:4" x14ac:dyDescent="0.25">
      <c r="A103" s="2">
        <v>205</v>
      </c>
      <c r="B103" s="4">
        <v>110000</v>
      </c>
      <c r="C103" s="2">
        <v>196</v>
      </c>
      <c r="D103" s="4">
        <v>148500</v>
      </c>
    </row>
    <row r="104" spans="1:4" x14ac:dyDescent="0.25">
      <c r="A104" s="2">
        <v>206</v>
      </c>
      <c r="B104" s="4">
        <v>180500</v>
      </c>
      <c r="C104" s="2">
        <v>197</v>
      </c>
      <c r="D104" s="4">
        <v>311872</v>
      </c>
    </row>
    <row r="105" spans="1:4" x14ac:dyDescent="0.25">
      <c r="A105" s="2">
        <v>210</v>
      </c>
      <c r="B105" s="4">
        <v>145000</v>
      </c>
      <c r="C105" s="2">
        <v>198</v>
      </c>
      <c r="D105" s="4">
        <v>235000</v>
      </c>
    </row>
    <row r="106" spans="1:4" x14ac:dyDescent="0.25">
      <c r="A106" s="2">
        <v>211</v>
      </c>
      <c r="B106" s="4">
        <v>98000</v>
      </c>
      <c r="C106" s="2">
        <v>200</v>
      </c>
      <c r="D106" s="4">
        <v>274900</v>
      </c>
    </row>
    <row r="107" spans="1:4" x14ac:dyDescent="0.25">
      <c r="A107" s="2">
        <v>212</v>
      </c>
      <c r="B107" s="4">
        <v>186000</v>
      </c>
      <c r="C107" s="2">
        <v>202</v>
      </c>
      <c r="D107" s="4">
        <v>171500</v>
      </c>
    </row>
    <row r="108" spans="1:4" x14ac:dyDescent="0.25">
      <c r="A108" s="2">
        <v>214</v>
      </c>
      <c r="B108" s="4">
        <v>156000</v>
      </c>
      <c r="C108" s="2">
        <v>204</v>
      </c>
      <c r="D108" s="4">
        <v>149000</v>
      </c>
    </row>
    <row r="109" spans="1:4" x14ac:dyDescent="0.25">
      <c r="A109" s="2">
        <v>215</v>
      </c>
      <c r="B109" s="4">
        <v>161750</v>
      </c>
      <c r="C109" s="2">
        <v>207</v>
      </c>
      <c r="D109" s="4">
        <v>143900</v>
      </c>
    </row>
    <row r="110" spans="1:4" x14ac:dyDescent="0.25">
      <c r="A110" s="2">
        <v>217</v>
      </c>
      <c r="B110" s="4">
        <v>210000</v>
      </c>
      <c r="C110" s="2">
        <v>208</v>
      </c>
      <c r="D110" s="4">
        <v>141000</v>
      </c>
    </row>
    <row r="111" spans="1:4" x14ac:dyDescent="0.25">
      <c r="A111" s="2">
        <v>218</v>
      </c>
      <c r="B111" s="4">
        <v>107000</v>
      </c>
      <c r="C111" s="2">
        <v>209</v>
      </c>
      <c r="D111" s="4">
        <v>277000</v>
      </c>
    </row>
    <row r="112" spans="1:4" x14ac:dyDescent="0.25">
      <c r="A112" s="2">
        <v>220</v>
      </c>
      <c r="B112" s="4">
        <v>167240</v>
      </c>
      <c r="C112" s="2">
        <v>213</v>
      </c>
      <c r="D112" s="4">
        <v>252678</v>
      </c>
    </row>
    <row r="113" spans="1:4" x14ac:dyDescent="0.25">
      <c r="A113" s="2">
        <v>221</v>
      </c>
      <c r="B113" s="4">
        <v>204900</v>
      </c>
      <c r="C113" s="2">
        <v>216</v>
      </c>
      <c r="D113" s="4">
        <v>134450</v>
      </c>
    </row>
    <row r="114" spans="1:4" x14ac:dyDescent="0.25">
      <c r="A114" s="2">
        <v>224</v>
      </c>
      <c r="B114" s="4">
        <v>97000</v>
      </c>
      <c r="C114" s="2">
        <v>219</v>
      </c>
      <c r="D114" s="4">
        <v>311500</v>
      </c>
    </row>
    <row r="115" spans="1:4" x14ac:dyDescent="0.25">
      <c r="A115" s="2">
        <v>226</v>
      </c>
      <c r="B115" s="4">
        <v>112000</v>
      </c>
      <c r="C115" s="2">
        <v>222</v>
      </c>
      <c r="D115" s="4">
        <v>200000</v>
      </c>
    </row>
    <row r="116" spans="1:4" x14ac:dyDescent="0.25">
      <c r="A116" s="2">
        <v>228</v>
      </c>
      <c r="B116" s="4">
        <v>106000</v>
      </c>
      <c r="C116" s="2">
        <v>223</v>
      </c>
      <c r="D116" s="4">
        <v>179900</v>
      </c>
    </row>
    <row r="117" spans="1:4" x14ac:dyDescent="0.25">
      <c r="A117" s="2">
        <v>231</v>
      </c>
      <c r="B117" s="4">
        <v>148000</v>
      </c>
      <c r="C117" s="2">
        <v>225</v>
      </c>
      <c r="D117" s="4">
        <v>386250</v>
      </c>
    </row>
    <row r="118" spans="1:4" x14ac:dyDescent="0.25">
      <c r="A118" s="2">
        <v>234</v>
      </c>
      <c r="B118" s="4">
        <v>128200</v>
      </c>
      <c r="C118" s="2">
        <v>227</v>
      </c>
      <c r="D118" s="4">
        <v>290000</v>
      </c>
    </row>
    <row r="119" spans="1:4" x14ac:dyDescent="0.25">
      <c r="A119" s="2">
        <v>236</v>
      </c>
      <c r="B119" s="4">
        <v>89500</v>
      </c>
      <c r="C119" s="2">
        <v>229</v>
      </c>
      <c r="D119" s="4">
        <v>125000</v>
      </c>
    </row>
    <row r="120" spans="1:4" x14ac:dyDescent="0.25">
      <c r="A120" s="2">
        <v>237</v>
      </c>
      <c r="B120" s="4">
        <v>185500</v>
      </c>
      <c r="C120" s="2">
        <v>230</v>
      </c>
      <c r="D120" s="4">
        <v>192500</v>
      </c>
    </row>
    <row r="121" spans="1:4" x14ac:dyDescent="0.25">
      <c r="A121" s="2">
        <v>238</v>
      </c>
      <c r="B121" s="4">
        <v>194500</v>
      </c>
      <c r="C121" s="2">
        <v>232</v>
      </c>
      <c r="D121" s="4">
        <v>403000</v>
      </c>
    </row>
    <row r="122" spans="1:4" x14ac:dyDescent="0.25">
      <c r="A122" s="2">
        <v>239</v>
      </c>
      <c r="B122" s="4">
        <v>318000</v>
      </c>
      <c r="C122" s="2">
        <v>233</v>
      </c>
      <c r="D122" s="4">
        <v>94500</v>
      </c>
    </row>
    <row r="123" spans="1:4" x14ac:dyDescent="0.25">
      <c r="A123" s="2">
        <v>241</v>
      </c>
      <c r="B123" s="4">
        <v>262500</v>
      </c>
      <c r="C123" s="2">
        <v>235</v>
      </c>
      <c r="D123" s="4">
        <v>216500</v>
      </c>
    </row>
    <row r="124" spans="1:4" x14ac:dyDescent="0.25">
      <c r="A124" s="2">
        <v>242</v>
      </c>
      <c r="B124" s="4">
        <v>110500</v>
      </c>
      <c r="C124" s="2">
        <v>240</v>
      </c>
      <c r="D124" s="4">
        <v>113000</v>
      </c>
    </row>
    <row r="125" spans="1:4" x14ac:dyDescent="0.25">
      <c r="A125" s="2">
        <v>243</v>
      </c>
      <c r="B125" s="4">
        <v>79000</v>
      </c>
      <c r="C125" s="2">
        <v>244</v>
      </c>
      <c r="D125" s="4">
        <v>120000</v>
      </c>
    </row>
    <row r="126" spans="1:4" x14ac:dyDescent="0.25">
      <c r="A126" s="2">
        <v>247</v>
      </c>
      <c r="B126" s="4">
        <v>137000</v>
      </c>
      <c r="C126" s="2">
        <v>245</v>
      </c>
      <c r="D126" s="4">
        <v>205000</v>
      </c>
    </row>
    <row r="127" spans="1:4" x14ac:dyDescent="0.25">
      <c r="A127" s="2">
        <v>249</v>
      </c>
      <c r="B127" s="4">
        <v>180000</v>
      </c>
      <c r="C127" s="2">
        <v>246</v>
      </c>
      <c r="D127" s="4">
        <v>241500</v>
      </c>
    </row>
    <row r="128" spans="1:4" x14ac:dyDescent="0.25">
      <c r="A128" s="2">
        <v>251</v>
      </c>
      <c r="B128" s="4">
        <v>76500</v>
      </c>
      <c r="C128" s="2">
        <v>248</v>
      </c>
      <c r="D128" s="4">
        <v>140000</v>
      </c>
    </row>
    <row r="129" spans="1:4" x14ac:dyDescent="0.25">
      <c r="A129" s="2">
        <v>253</v>
      </c>
      <c r="B129" s="4">
        <v>173000</v>
      </c>
      <c r="C129" s="2">
        <v>250</v>
      </c>
      <c r="D129" s="4">
        <v>277000</v>
      </c>
    </row>
    <row r="130" spans="1:4" x14ac:dyDescent="0.25">
      <c r="A130" s="2">
        <v>254</v>
      </c>
      <c r="B130" s="4">
        <v>158000</v>
      </c>
      <c r="C130" s="2">
        <v>252</v>
      </c>
      <c r="D130" s="4">
        <v>235000</v>
      </c>
    </row>
    <row r="131" spans="1:4" x14ac:dyDescent="0.25">
      <c r="A131" s="2">
        <v>255</v>
      </c>
      <c r="B131" s="4">
        <v>145000</v>
      </c>
      <c r="C131" s="2">
        <v>256</v>
      </c>
      <c r="D131" s="4">
        <v>230000</v>
      </c>
    </row>
    <row r="132" spans="1:4" x14ac:dyDescent="0.25">
      <c r="A132" s="2">
        <v>257</v>
      </c>
      <c r="B132" s="4">
        <v>207500</v>
      </c>
      <c r="C132" s="2">
        <v>258</v>
      </c>
      <c r="D132" s="4">
        <v>220000</v>
      </c>
    </row>
    <row r="133" spans="1:4" x14ac:dyDescent="0.25">
      <c r="A133" s="2">
        <v>260</v>
      </c>
      <c r="B133" s="4">
        <v>97000</v>
      </c>
      <c r="C133" s="2">
        <v>259</v>
      </c>
      <c r="D133" s="4">
        <v>231500</v>
      </c>
    </row>
    <row r="134" spans="1:4" x14ac:dyDescent="0.25">
      <c r="A134" s="2">
        <v>264</v>
      </c>
      <c r="B134" s="4">
        <v>130000</v>
      </c>
      <c r="C134" s="2">
        <v>261</v>
      </c>
      <c r="D134" s="4">
        <v>176000</v>
      </c>
    </row>
    <row r="135" spans="1:4" x14ac:dyDescent="0.25">
      <c r="A135" s="2">
        <v>265</v>
      </c>
      <c r="B135" s="4">
        <v>73000</v>
      </c>
      <c r="C135" s="2">
        <v>262</v>
      </c>
      <c r="D135" s="4">
        <v>276000</v>
      </c>
    </row>
    <row r="136" spans="1:4" x14ac:dyDescent="0.25">
      <c r="A136" s="2">
        <v>275</v>
      </c>
      <c r="B136" s="4">
        <v>124500</v>
      </c>
      <c r="C136" s="2">
        <v>263</v>
      </c>
      <c r="D136" s="4">
        <v>151000</v>
      </c>
    </row>
    <row r="137" spans="1:4" x14ac:dyDescent="0.25">
      <c r="A137" s="2">
        <v>276</v>
      </c>
      <c r="B137" s="4">
        <v>205000</v>
      </c>
      <c r="C137" s="2">
        <v>266</v>
      </c>
      <c r="D137" s="4">
        <v>175500</v>
      </c>
    </row>
    <row r="138" spans="1:4" x14ac:dyDescent="0.25">
      <c r="A138" s="2">
        <v>277</v>
      </c>
      <c r="B138" s="4">
        <v>201000</v>
      </c>
      <c r="C138" s="2">
        <v>267</v>
      </c>
      <c r="D138" s="4">
        <v>185000</v>
      </c>
    </row>
    <row r="139" spans="1:4" x14ac:dyDescent="0.25">
      <c r="A139" s="2">
        <v>278</v>
      </c>
      <c r="B139" s="4">
        <v>141000</v>
      </c>
      <c r="C139" s="2">
        <v>268</v>
      </c>
      <c r="D139" s="4">
        <v>179500</v>
      </c>
    </row>
    <row r="140" spans="1:4" x14ac:dyDescent="0.25">
      <c r="A140" s="2">
        <v>282</v>
      </c>
      <c r="B140" s="4">
        <v>185000</v>
      </c>
      <c r="C140" s="2">
        <v>269</v>
      </c>
      <c r="D140" s="4">
        <v>120500</v>
      </c>
    </row>
    <row r="141" spans="1:4" x14ac:dyDescent="0.25">
      <c r="A141" s="2">
        <v>285</v>
      </c>
      <c r="B141" s="4">
        <v>179200</v>
      </c>
      <c r="C141" s="2">
        <v>270</v>
      </c>
      <c r="D141" s="4">
        <v>148000</v>
      </c>
    </row>
    <row r="142" spans="1:4" x14ac:dyDescent="0.25">
      <c r="A142" s="2">
        <v>286</v>
      </c>
      <c r="B142" s="4">
        <v>164700</v>
      </c>
      <c r="C142" s="2">
        <v>271</v>
      </c>
      <c r="D142" s="4">
        <v>266000</v>
      </c>
    </row>
    <row r="143" spans="1:4" x14ac:dyDescent="0.25">
      <c r="A143" s="2">
        <v>288</v>
      </c>
      <c r="B143" s="4">
        <v>88000</v>
      </c>
      <c r="C143" s="2">
        <v>272</v>
      </c>
      <c r="D143" s="4">
        <v>241500</v>
      </c>
    </row>
    <row r="144" spans="1:4" x14ac:dyDescent="0.25">
      <c r="A144" s="2">
        <v>289</v>
      </c>
      <c r="B144" s="4">
        <v>122000</v>
      </c>
      <c r="C144" s="2">
        <v>273</v>
      </c>
      <c r="D144" s="4">
        <v>290000</v>
      </c>
    </row>
    <row r="145" spans="1:4" x14ac:dyDescent="0.25">
      <c r="A145" s="2">
        <v>290</v>
      </c>
      <c r="B145" s="4">
        <v>153575</v>
      </c>
      <c r="C145" s="2">
        <v>274</v>
      </c>
      <c r="D145" s="4">
        <v>139000</v>
      </c>
    </row>
    <row r="146" spans="1:4" x14ac:dyDescent="0.25">
      <c r="A146" s="2">
        <v>292</v>
      </c>
      <c r="B146" s="4">
        <v>135900</v>
      </c>
      <c r="C146" s="2">
        <v>279</v>
      </c>
      <c r="D146" s="4">
        <v>415298</v>
      </c>
    </row>
    <row r="147" spans="1:4" x14ac:dyDescent="0.25">
      <c r="A147" s="2">
        <v>296</v>
      </c>
      <c r="B147" s="4">
        <v>142500</v>
      </c>
      <c r="C147" s="2">
        <v>280</v>
      </c>
      <c r="D147" s="4">
        <v>192000</v>
      </c>
    </row>
    <row r="148" spans="1:4" x14ac:dyDescent="0.25">
      <c r="A148" s="2">
        <v>297</v>
      </c>
      <c r="B148" s="4">
        <v>152000</v>
      </c>
      <c r="C148" s="2">
        <v>281</v>
      </c>
      <c r="D148" s="4">
        <v>228500</v>
      </c>
    </row>
    <row r="149" spans="1:4" x14ac:dyDescent="0.25">
      <c r="A149" s="2">
        <v>304</v>
      </c>
      <c r="B149" s="4">
        <v>149900</v>
      </c>
      <c r="C149" s="2">
        <v>283</v>
      </c>
      <c r="D149" s="4">
        <v>207500</v>
      </c>
    </row>
    <row r="150" spans="1:4" x14ac:dyDescent="0.25">
      <c r="A150" s="2">
        <v>306</v>
      </c>
      <c r="B150" s="4">
        <v>305900</v>
      </c>
      <c r="C150" s="2">
        <v>284</v>
      </c>
      <c r="D150" s="4">
        <v>244600</v>
      </c>
    </row>
    <row r="151" spans="1:4" x14ac:dyDescent="0.25">
      <c r="A151" s="2">
        <v>308</v>
      </c>
      <c r="B151" s="4">
        <v>89500</v>
      </c>
      <c r="C151" s="2">
        <v>287</v>
      </c>
      <c r="D151" s="4">
        <v>159000</v>
      </c>
    </row>
    <row r="152" spans="1:4" x14ac:dyDescent="0.25">
      <c r="A152" s="2">
        <v>309</v>
      </c>
      <c r="B152" s="4">
        <v>82500</v>
      </c>
      <c r="C152" s="2">
        <v>291</v>
      </c>
      <c r="D152" s="4">
        <v>233230</v>
      </c>
    </row>
    <row r="153" spans="1:4" x14ac:dyDescent="0.25">
      <c r="A153" s="2">
        <v>321</v>
      </c>
      <c r="B153" s="4">
        <v>342643</v>
      </c>
      <c r="C153" s="2">
        <v>293</v>
      </c>
      <c r="D153" s="4">
        <v>131000</v>
      </c>
    </row>
    <row r="154" spans="1:4" x14ac:dyDescent="0.25">
      <c r="A154" s="2">
        <v>324</v>
      </c>
      <c r="B154" s="4">
        <v>126175</v>
      </c>
      <c r="C154" s="2">
        <v>294</v>
      </c>
      <c r="D154" s="4">
        <v>235000</v>
      </c>
    </row>
    <row r="155" spans="1:4" x14ac:dyDescent="0.25">
      <c r="A155" s="2">
        <v>326</v>
      </c>
      <c r="B155" s="4">
        <v>87000</v>
      </c>
      <c r="C155" s="2">
        <v>295</v>
      </c>
      <c r="D155" s="4">
        <v>167000</v>
      </c>
    </row>
    <row r="156" spans="1:4" x14ac:dyDescent="0.25">
      <c r="A156" s="2">
        <v>328</v>
      </c>
      <c r="B156" s="4">
        <v>145250</v>
      </c>
      <c r="C156" s="2">
        <v>298</v>
      </c>
      <c r="D156" s="4">
        <v>239000</v>
      </c>
    </row>
    <row r="157" spans="1:4" x14ac:dyDescent="0.25">
      <c r="A157" s="2">
        <v>329</v>
      </c>
      <c r="B157" s="4">
        <v>214500</v>
      </c>
      <c r="C157" s="2">
        <v>299</v>
      </c>
      <c r="D157" s="4">
        <v>175000</v>
      </c>
    </row>
    <row r="158" spans="1:4" x14ac:dyDescent="0.25">
      <c r="A158" s="2">
        <v>330</v>
      </c>
      <c r="B158" s="4">
        <v>78000</v>
      </c>
      <c r="C158" s="2">
        <v>300</v>
      </c>
      <c r="D158" s="4">
        <v>158500</v>
      </c>
    </row>
    <row r="159" spans="1:4" x14ac:dyDescent="0.25">
      <c r="A159" s="2">
        <v>331</v>
      </c>
      <c r="B159" s="4">
        <v>119000</v>
      </c>
      <c r="C159" s="2">
        <v>301</v>
      </c>
      <c r="D159" s="4">
        <v>157000</v>
      </c>
    </row>
    <row r="160" spans="1:4" x14ac:dyDescent="0.25">
      <c r="A160" s="2">
        <v>332</v>
      </c>
      <c r="B160" s="4">
        <v>139000</v>
      </c>
      <c r="C160" s="2">
        <v>302</v>
      </c>
      <c r="D160" s="4">
        <v>267000</v>
      </c>
    </row>
    <row r="161" spans="1:4" x14ac:dyDescent="0.25">
      <c r="A161" s="2">
        <v>338</v>
      </c>
      <c r="B161" s="4">
        <v>214000</v>
      </c>
      <c r="C161" s="2">
        <v>303</v>
      </c>
      <c r="D161" s="4">
        <v>205000</v>
      </c>
    </row>
    <row r="162" spans="1:4" x14ac:dyDescent="0.25">
      <c r="A162" s="2">
        <v>339</v>
      </c>
      <c r="B162" s="4">
        <v>202500</v>
      </c>
      <c r="C162" s="2">
        <v>305</v>
      </c>
      <c r="D162" s="4">
        <v>295000</v>
      </c>
    </row>
    <row r="163" spans="1:4" x14ac:dyDescent="0.25">
      <c r="A163" s="2">
        <v>340</v>
      </c>
      <c r="B163" s="4">
        <v>155000</v>
      </c>
      <c r="C163" s="2">
        <v>307</v>
      </c>
      <c r="D163" s="4">
        <v>225000</v>
      </c>
    </row>
    <row r="164" spans="1:4" x14ac:dyDescent="0.25">
      <c r="A164" s="2">
        <v>341</v>
      </c>
      <c r="B164" s="4">
        <v>202900</v>
      </c>
      <c r="C164" s="2">
        <v>310</v>
      </c>
      <c r="D164" s="4">
        <v>360000</v>
      </c>
    </row>
    <row r="165" spans="1:4" x14ac:dyDescent="0.25">
      <c r="A165" s="2">
        <v>342</v>
      </c>
      <c r="B165" s="4">
        <v>82000</v>
      </c>
      <c r="C165" s="2">
        <v>311</v>
      </c>
      <c r="D165" s="4">
        <v>165600</v>
      </c>
    </row>
    <row r="166" spans="1:4" x14ac:dyDescent="0.25">
      <c r="A166" s="2">
        <v>343</v>
      </c>
      <c r="B166" s="4">
        <v>87500</v>
      </c>
      <c r="C166" s="2">
        <v>312</v>
      </c>
      <c r="D166" s="4">
        <v>132000</v>
      </c>
    </row>
    <row r="167" spans="1:4" x14ac:dyDescent="0.25">
      <c r="A167" s="2">
        <v>345</v>
      </c>
      <c r="B167" s="4">
        <v>85000</v>
      </c>
      <c r="C167" s="2">
        <v>313</v>
      </c>
      <c r="D167" s="4">
        <v>119900</v>
      </c>
    </row>
    <row r="168" spans="1:4" x14ac:dyDescent="0.25">
      <c r="A168" s="2">
        <v>347</v>
      </c>
      <c r="B168" s="4">
        <v>151500</v>
      </c>
      <c r="C168" s="2">
        <v>314</v>
      </c>
      <c r="D168" s="4">
        <v>375000</v>
      </c>
    </row>
    <row r="169" spans="1:4" x14ac:dyDescent="0.25">
      <c r="A169" s="2">
        <v>349</v>
      </c>
      <c r="B169" s="4">
        <v>154000</v>
      </c>
      <c r="C169" s="2">
        <v>315</v>
      </c>
      <c r="D169" s="4">
        <v>178000</v>
      </c>
    </row>
    <row r="170" spans="1:4" x14ac:dyDescent="0.25">
      <c r="A170" s="2">
        <v>353</v>
      </c>
      <c r="B170" s="4">
        <v>95000</v>
      </c>
      <c r="C170" s="2">
        <v>316</v>
      </c>
      <c r="D170" s="4">
        <v>188500</v>
      </c>
    </row>
    <row r="171" spans="1:4" x14ac:dyDescent="0.25">
      <c r="A171" s="2">
        <v>354</v>
      </c>
      <c r="B171" s="4">
        <v>105900</v>
      </c>
      <c r="C171" s="2">
        <v>317</v>
      </c>
      <c r="D171" s="4">
        <v>260000</v>
      </c>
    </row>
    <row r="172" spans="1:4" x14ac:dyDescent="0.25">
      <c r="A172" s="2">
        <v>356</v>
      </c>
      <c r="B172" s="4">
        <v>177500</v>
      </c>
      <c r="C172" s="2">
        <v>318</v>
      </c>
      <c r="D172" s="4">
        <v>270000</v>
      </c>
    </row>
    <row r="173" spans="1:4" x14ac:dyDescent="0.25">
      <c r="A173" s="2">
        <v>357</v>
      </c>
      <c r="B173" s="4">
        <v>173000</v>
      </c>
      <c r="C173" s="2">
        <v>319</v>
      </c>
      <c r="D173" s="4">
        <v>260000</v>
      </c>
    </row>
    <row r="174" spans="1:4" x14ac:dyDescent="0.25">
      <c r="A174" s="2">
        <v>359</v>
      </c>
      <c r="B174" s="4">
        <v>130000</v>
      </c>
      <c r="C174" s="2">
        <v>320</v>
      </c>
      <c r="D174" s="4">
        <v>187500</v>
      </c>
    </row>
    <row r="175" spans="1:4" x14ac:dyDescent="0.25">
      <c r="A175" s="2">
        <v>362</v>
      </c>
      <c r="B175" s="4">
        <v>145000</v>
      </c>
      <c r="C175" s="2">
        <v>322</v>
      </c>
      <c r="D175" s="4">
        <v>354000</v>
      </c>
    </row>
    <row r="176" spans="1:4" x14ac:dyDescent="0.25">
      <c r="A176" s="2">
        <v>364</v>
      </c>
      <c r="B176" s="4">
        <v>118000</v>
      </c>
      <c r="C176" s="2">
        <v>323</v>
      </c>
      <c r="D176" s="4">
        <v>301000</v>
      </c>
    </row>
    <row r="177" spans="1:4" x14ac:dyDescent="0.25">
      <c r="A177" s="2">
        <v>366</v>
      </c>
      <c r="B177" s="4">
        <v>147000</v>
      </c>
      <c r="C177" s="2">
        <v>325</v>
      </c>
      <c r="D177" s="4">
        <v>242000</v>
      </c>
    </row>
    <row r="178" spans="1:4" x14ac:dyDescent="0.25">
      <c r="A178" s="2">
        <v>373</v>
      </c>
      <c r="B178" s="4">
        <v>125000</v>
      </c>
      <c r="C178" s="2">
        <v>327</v>
      </c>
      <c r="D178" s="4">
        <v>324000</v>
      </c>
    </row>
    <row r="179" spans="1:4" x14ac:dyDescent="0.25">
      <c r="A179" s="2">
        <v>374</v>
      </c>
      <c r="B179" s="4">
        <v>123000</v>
      </c>
      <c r="C179" s="2">
        <v>333</v>
      </c>
      <c r="D179" s="4">
        <v>284000</v>
      </c>
    </row>
    <row r="180" spans="1:4" x14ac:dyDescent="0.25">
      <c r="A180" s="2">
        <v>376</v>
      </c>
      <c r="B180" s="4">
        <v>61000</v>
      </c>
      <c r="C180" s="2">
        <v>334</v>
      </c>
      <c r="D180" s="4">
        <v>207000</v>
      </c>
    </row>
    <row r="181" spans="1:4" x14ac:dyDescent="0.25">
      <c r="A181" s="2">
        <v>377</v>
      </c>
      <c r="B181" s="4">
        <v>148000</v>
      </c>
      <c r="C181" s="2">
        <v>335</v>
      </c>
      <c r="D181" s="4">
        <v>192000</v>
      </c>
    </row>
    <row r="182" spans="1:4" x14ac:dyDescent="0.25">
      <c r="A182" s="2">
        <v>383</v>
      </c>
      <c r="B182" s="4">
        <v>213500</v>
      </c>
      <c r="C182" s="2">
        <v>336</v>
      </c>
      <c r="D182" s="4">
        <v>228950</v>
      </c>
    </row>
    <row r="183" spans="1:4" x14ac:dyDescent="0.25">
      <c r="A183" s="2">
        <v>384</v>
      </c>
      <c r="B183" s="4">
        <v>76000</v>
      </c>
      <c r="C183" s="2">
        <v>337</v>
      </c>
      <c r="D183" s="4">
        <v>377426</v>
      </c>
    </row>
    <row r="184" spans="1:4" x14ac:dyDescent="0.25">
      <c r="A184" s="2">
        <v>387</v>
      </c>
      <c r="B184" s="4">
        <v>81000</v>
      </c>
      <c r="C184" s="2">
        <v>344</v>
      </c>
      <c r="D184" s="4">
        <v>266000</v>
      </c>
    </row>
    <row r="185" spans="1:4" x14ac:dyDescent="0.25">
      <c r="A185" s="2">
        <v>389</v>
      </c>
      <c r="B185" s="4">
        <v>191000</v>
      </c>
      <c r="C185" s="2">
        <v>346</v>
      </c>
      <c r="D185" s="4">
        <v>140200</v>
      </c>
    </row>
    <row r="186" spans="1:4" x14ac:dyDescent="0.25">
      <c r="A186" s="2">
        <v>391</v>
      </c>
      <c r="B186" s="4">
        <v>119000</v>
      </c>
      <c r="C186" s="2">
        <v>348</v>
      </c>
      <c r="D186" s="4">
        <v>157500</v>
      </c>
    </row>
    <row r="187" spans="1:4" x14ac:dyDescent="0.25">
      <c r="A187" s="2">
        <v>393</v>
      </c>
      <c r="B187" s="4">
        <v>106500</v>
      </c>
      <c r="C187" s="2">
        <v>350</v>
      </c>
      <c r="D187" s="4">
        <v>437154</v>
      </c>
    </row>
    <row r="188" spans="1:4" x14ac:dyDescent="0.25">
      <c r="A188" s="2">
        <v>395</v>
      </c>
      <c r="B188" s="4">
        <v>109000</v>
      </c>
      <c r="C188" s="2">
        <v>351</v>
      </c>
      <c r="D188" s="4">
        <v>318061</v>
      </c>
    </row>
    <row r="189" spans="1:4" x14ac:dyDescent="0.25">
      <c r="A189" s="2">
        <v>396</v>
      </c>
      <c r="B189" s="4">
        <v>129000</v>
      </c>
      <c r="C189" s="2">
        <v>352</v>
      </c>
      <c r="D189" s="4">
        <v>190000</v>
      </c>
    </row>
    <row r="190" spans="1:4" x14ac:dyDescent="0.25">
      <c r="A190" s="2">
        <v>397</v>
      </c>
      <c r="B190" s="4">
        <v>123000</v>
      </c>
      <c r="C190" s="2">
        <v>355</v>
      </c>
      <c r="D190" s="4">
        <v>140000</v>
      </c>
    </row>
    <row r="191" spans="1:4" x14ac:dyDescent="0.25">
      <c r="A191" s="2">
        <v>399</v>
      </c>
      <c r="B191" s="4">
        <v>67000</v>
      </c>
      <c r="C191" s="2">
        <v>358</v>
      </c>
      <c r="D191" s="4">
        <v>134000</v>
      </c>
    </row>
    <row r="192" spans="1:4" x14ac:dyDescent="0.25">
      <c r="A192" s="2">
        <v>400</v>
      </c>
      <c r="B192" s="4">
        <v>241000</v>
      </c>
      <c r="C192" s="2">
        <v>360</v>
      </c>
      <c r="D192" s="4">
        <v>280000</v>
      </c>
    </row>
    <row r="193" spans="1:4" x14ac:dyDescent="0.25">
      <c r="A193" s="2">
        <v>403</v>
      </c>
      <c r="B193" s="4">
        <v>108000</v>
      </c>
      <c r="C193" s="2">
        <v>361</v>
      </c>
      <c r="D193" s="4">
        <v>156000</v>
      </c>
    </row>
    <row r="194" spans="1:4" x14ac:dyDescent="0.25">
      <c r="A194" s="2">
        <v>407</v>
      </c>
      <c r="B194" s="4">
        <v>115000</v>
      </c>
      <c r="C194" s="2">
        <v>363</v>
      </c>
      <c r="D194" s="4">
        <v>198500</v>
      </c>
    </row>
    <row r="195" spans="1:4" x14ac:dyDescent="0.25">
      <c r="A195" s="2">
        <v>408</v>
      </c>
      <c r="B195" s="4">
        <v>177000</v>
      </c>
      <c r="C195" s="2">
        <v>365</v>
      </c>
      <c r="D195" s="4">
        <v>190000</v>
      </c>
    </row>
    <row r="196" spans="1:4" x14ac:dyDescent="0.25">
      <c r="A196" s="2">
        <v>411</v>
      </c>
      <c r="B196" s="4">
        <v>60000</v>
      </c>
      <c r="C196" s="2">
        <v>367</v>
      </c>
      <c r="D196" s="4">
        <v>159000</v>
      </c>
    </row>
    <row r="197" spans="1:4" x14ac:dyDescent="0.25">
      <c r="A197" s="2">
        <v>412</v>
      </c>
      <c r="B197" s="4">
        <v>145000</v>
      </c>
      <c r="C197" s="2">
        <v>368</v>
      </c>
      <c r="D197" s="4">
        <v>165000</v>
      </c>
    </row>
    <row r="198" spans="1:4" x14ac:dyDescent="0.25">
      <c r="A198" s="2">
        <v>416</v>
      </c>
      <c r="B198" s="4">
        <v>181134</v>
      </c>
      <c r="C198" s="2">
        <v>369</v>
      </c>
      <c r="D198" s="4">
        <v>132000</v>
      </c>
    </row>
    <row r="199" spans="1:4" x14ac:dyDescent="0.25">
      <c r="A199" s="2">
        <v>419</v>
      </c>
      <c r="B199" s="4">
        <v>126000</v>
      </c>
      <c r="C199" s="2">
        <v>370</v>
      </c>
      <c r="D199" s="4">
        <v>162000</v>
      </c>
    </row>
    <row r="200" spans="1:4" x14ac:dyDescent="0.25">
      <c r="A200" s="2">
        <v>421</v>
      </c>
      <c r="B200" s="4">
        <v>206300</v>
      </c>
      <c r="C200" s="2">
        <v>371</v>
      </c>
      <c r="D200" s="4">
        <v>172400</v>
      </c>
    </row>
    <row r="201" spans="1:4" x14ac:dyDescent="0.25">
      <c r="A201" s="2">
        <v>423</v>
      </c>
      <c r="B201" s="4">
        <v>113000</v>
      </c>
      <c r="C201" s="2">
        <v>372</v>
      </c>
      <c r="D201" s="4">
        <v>134432</v>
      </c>
    </row>
    <row r="202" spans="1:4" x14ac:dyDescent="0.25">
      <c r="A202" s="2">
        <v>428</v>
      </c>
      <c r="B202" s="4">
        <v>109008</v>
      </c>
      <c r="C202" s="2">
        <v>375</v>
      </c>
      <c r="D202" s="4">
        <v>219500</v>
      </c>
    </row>
    <row r="203" spans="1:4" x14ac:dyDescent="0.25">
      <c r="A203" s="2">
        <v>429</v>
      </c>
      <c r="B203" s="4">
        <v>195400</v>
      </c>
      <c r="C203" s="2">
        <v>378</v>
      </c>
      <c r="D203" s="4">
        <v>340000</v>
      </c>
    </row>
    <row r="204" spans="1:4" x14ac:dyDescent="0.25">
      <c r="A204" s="2">
        <v>431</v>
      </c>
      <c r="B204" s="4">
        <v>85400</v>
      </c>
      <c r="C204" s="2">
        <v>379</v>
      </c>
      <c r="D204" s="4">
        <v>394432</v>
      </c>
    </row>
    <row r="205" spans="1:4" x14ac:dyDescent="0.25">
      <c r="A205" s="2">
        <v>432</v>
      </c>
      <c r="B205" s="4">
        <v>79900</v>
      </c>
      <c r="C205" s="2">
        <v>380</v>
      </c>
      <c r="D205" s="4">
        <v>179000</v>
      </c>
    </row>
    <row r="206" spans="1:4" x14ac:dyDescent="0.25">
      <c r="A206" s="2">
        <v>433</v>
      </c>
      <c r="B206" s="4">
        <v>122500</v>
      </c>
      <c r="C206" s="2">
        <v>381</v>
      </c>
      <c r="D206" s="4">
        <v>127000</v>
      </c>
    </row>
    <row r="207" spans="1:4" x14ac:dyDescent="0.25">
      <c r="A207" s="2">
        <v>435</v>
      </c>
      <c r="B207" s="4">
        <v>81000</v>
      </c>
      <c r="C207" s="2">
        <v>382</v>
      </c>
      <c r="D207" s="4">
        <v>187750</v>
      </c>
    </row>
    <row r="208" spans="1:4" x14ac:dyDescent="0.25">
      <c r="A208" s="2">
        <v>437</v>
      </c>
      <c r="B208" s="4">
        <v>116000</v>
      </c>
      <c r="C208" s="2">
        <v>385</v>
      </c>
      <c r="D208" s="4">
        <v>240000</v>
      </c>
    </row>
    <row r="209" spans="1:4" x14ac:dyDescent="0.25">
      <c r="A209" s="2">
        <v>438</v>
      </c>
      <c r="B209" s="4">
        <v>119000</v>
      </c>
      <c r="C209" s="2">
        <v>386</v>
      </c>
      <c r="D209" s="4">
        <v>192000</v>
      </c>
    </row>
    <row r="210" spans="1:4" x14ac:dyDescent="0.25">
      <c r="A210" s="2">
        <v>440</v>
      </c>
      <c r="B210" s="4">
        <v>110000</v>
      </c>
      <c r="C210" s="2">
        <v>388</v>
      </c>
      <c r="D210" s="4">
        <v>125000</v>
      </c>
    </row>
    <row r="211" spans="1:4" x14ac:dyDescent="0.25">
      <c r="A211" s="2">
        <v>442</v>
      </c>
      <c r="B211" s="4">
        <v>118000</v>
      </c>
      <c r="C211" s="2">
        <v>390</v>
      </c>
      <c r="D211" s="4">
        <v>426000</v>
      </c>
    </row>
    <row r="212" spans="1:4" x14ac:dyDescent="0.25">
      <c r="A212" s="2">
        <v>450</v>
      </c>
      <c r="B212" s="4">
        <v>120000</v>
      </c>
      <c r="C212" s="2">
        <v>392</v>
      </c>
      <c r="D212" s="4">
        <v>215000</v>
      </c>
    </row>
    <row r="213" spans="1:4" x14ac:dyDescent="0.25">
      <c r="A213" s="2">
        <v>451</v>
      </c>
      <c r="B213" s="4">
        <v>110000</v>
      </c>
      <c r="C213" s="2">
        <v>394</v>
      </c>
      <c r="D213" s="4">
        <v>100000</v>
      </c>
    </row>
    <row r="214" spans="1:4" x14ac:dyDescent="0.25">
      <c r="A214" s="2">
        <v>453</v>
      </c>
      <c r="B214" s="4">
        <v>204000</v>
      </c>
      <c r="C214" s="2">
        <v>398</v>
      </c>
      <c r="D214" s="4">
        <v>169500</v>
      </c>
    </row>
    <row r="215" spans="1:4" x14ac:dyDescent="0.25">
      <c r="A215" s="2">
        <v>454</v>
      </c>
      <c r="B215" s="4">
        <v>210000</v>
      </c>
      <c r="C215" s="2">
        <v>401</v>
      </c>
      <c r="D215" s="4">
        <v>245500</v>
      </c>
    </row>
    <row r="216" spans="1:4" x14ac:dyDescent="0.25">
      <c r="A216" s="2">
        <v>455</v>
      </c>
      <c r="B216" s="4">
        <v>188000</v>
      </c>
      <c r="C216" s="2">
        <v>402</v>
      </c>
      <c r="D216" s="4">
        <v>164990</v>
      </c>
    </row>
    <row r="217" spans="1:4" x14ac:dyDescent="0.25">
      <c r="A217" s="2">
        <v>457</v>
      </c>
      <c r="B217" s="4">
        <v>98000</v>
      </c>
      <c r="C217" s="2">
        <v>404</v>
      </c>
      <c r="D217" s="4">
        <v>258000</v>
      </c>
    </row>
    <row r="218" spans="1:4" x14ac:dyDescent="0.25">
      <c r="A218" s="2">
        <v>461</v>
      </c>
      <c r="B218" s="4">
        <v>263435</v>
      </c>
      <c r="C218" s="2">
        <v>405</v>
      </c>
      <c r="D218" s="4">
        <v>168000</v>
      </c>
    </row>
    <row r="219" spans="1:4" x14ac:dyDescent="0.25">
      <c r="A219" s="2">
        <v>462</v>
      </c>
      <c r="B219" s="4">
        <v>155000</v>
      </c>
      <c r="C219" s="2">
        <v>406</v>
      </c>
      <c r="D219" s="4">
        <v>150000</v>
      </c>
    </row>
    <row r="220" spans="1:4" x14ac:dyDescent="0.25">
      <c r="A220" s="2">
        <v>465</v>
      </c>
      <c r="B220" s="4">
        <v>124000</v>
      </c>
      <c r="C220" s="2">
        <v>409</v>
      </c>
      <c r="D220" s="4">
        <v>280000</v>
      </c>
    </row>
    <row r="221" spans="1:4" x14ac:dyDescent="0.25">
      <c r="A221" s="2">
        <v>470</v>
      </c>
      <c r="B221" s="4">
        <v>187000</v>
      </c>
      <c r="C221" s="2">
        <v>410</v>
      </c>
      <c r="D221" s="4">
        <v>339750</v>
      </c>
    </row>
    <row r="222" spans="1:4" x14ac:dyDescent="0.25">
      <c r="A222" s="2">
        <v>471</v>
      </c>
      <c r="B222" s="4">
        <v>212000</v>
      </c>
      <c r="C222" s="2">
        <v>413</v>
      </c>
      <c r="D222" s="4">
        <v>222000</v>
      </c>
    </row>
    <row r="223" spans="1:4" x14ac:dyDescent="0.25">
      <c r="A223" s="2">
        <v>473</v>
      </c>
      <c r="B223" s="4">
        <v>148000</v>
      </c>
      <c r="C223" s="2">
        <v>414</v>
      </c>
      <c r="D223" s="4">
        <v>115000</v>
      </c>
    </row>
    <row r="224" spans="1:4" x14ac:dyDescent="0.25">
      <c r="A224" s="2">
        <v>475</v>
      </c>
      <c r="B224" s="4">
        <v>251000</v>
      </c>
      <c r="C224" s="2">
        <v>415</v>
      </c>
      <c r="D224" s="4">
        <v>228000</v>
      </c>
    </row>
    <row r="225" spans="1:4" x14ac:dyDescent="0.25">
      <c r="A225" s="2">
        <v>476</v>
      </c>
      <c r="B225" s="4">
        <v>132500</v>
      </c>
      <c r="C225" s="2">
        <v>417</v>
      </c>
      <c r="D225" s="4">
        <v>149500</v>
      </c>
    </row>
    <row r="226" spans="1:4" x14ac:dyDescent="0.25">
      <c r="A226" s="2">
        <v>480</v>
      </c>
      <c r="B226" s="4">
        <v>89471</v>
      </c>
      <c r="C226" s="2">
        <v>418</v>
      </c>
      <c r="D226" s="4">
        <v>239000</v>
      </c>
    </row>
    <row r="227" spans="1:4" x14ac:dyDescent="0.25">
      <c r="A227" s="2">
        <v>484</v>
      </c>
      <c r="B227" s="4">
        <v>164000</v>
      </c>
      <c r="C227" s="2">
        <v>420</v>
      </c>
      <c r="D227" s="4">
        <v>142000</v>
      </c>
    </row>
    <row r="228" spans="1:4" x14ac:dyDescent="0.25">
      <c r="A228" s="2">
        <v>485</v>
      </c>
      <c r="B228" s="4">
        <v>132500</v>
      </c>
      <c r="C228" s="2">
        <v>422</v>
      </c>
      <c r="D228" s="4">
        <v>215000</v>
      </c>
    </row>
    <row r="229" spans="1:4" x14ac:dyDescent="0.25">
      <c r="A229" s="2">
        <v>487</v>
      </c>
      <c r="B229" s="4">
        <v>156000</v>
      </c>
      <c r="C229" s="2">
        <v>424</v>
      </c>
      <c r="D229" s="4">
        <v>315000</v>
      </c>
    </row>
    <row r="230" spans="1:4" x14ac:dyDescent="0.25">
      <c r="A230" s="2">
        <v>490</v>
      </c>
      <c r="B230" s="4">
        <v>86000</v>
      </c>
      <c r="C230" s="2">
        <v>425</v>
      </c>
      <c r="D230" s="4">
        <v>139000</v>
      </c>
    </row>
    <row r="231" spans="1:4" x14ac:dyDescent="0.25">
      <c r="A231" s="2">
        <v>493</v>
      </c>
      <c r="B231" s="4">
        <v>172785</v>
      </c>
      <c r="C231" s="2">
        <v>426</v>
      </c>
      <c r="D231" s="4">
        <v>135000</v>
      </c>
    </row>
    <row r="232" spans="1:4" x14ac:dyDescent="0.25">
      <c r="A232" s="2">
        <v>495</v>
      </c>
      <c r="B232" s="4">
        <v>91300</v>
      </c>
      <c r="C232" s="2">
        <v>427</v>
      </c>
      <c r="D232" s="4">
        <v>275000</v>
      </c>
    </row>
    <row r="233" spans="1:4" x14ac:dyDescent="0.25">
      <c r="A233" s="2">
        <v>496</v>
      </c>
      <c r="B233" s="4">
        <v>34900</v>
      </c>
      <c r="C233" s="2">
        <v>430</v>
      </c>
      <c r="D233" s="4">
        <v>175000</v>
      </c>
    </row>
    <row r="234" spans="1:4" x14ac:dyDescent="0.25">
      <c r="A234" s="2">
        <v>498</v>
      </c>
      <c r="B234" s="4">
        <v>184000</v>
      </c>
      <c r="C234" s="2">
        <v>434</v>
      </c>
      <c r="D234" s="4">
        <v>181000</v>
      </c>
    </row>
    <row r="235" spans="1:4" x14ac:dyDescent="0.25">
      <c r="A235" s="2">
        <v>499</v>
      </c>
      <c r="B235" s="4">
        <v>130000</v>
      </c>
      <c r="C235" s="2">
        <v>436</v>
      </c>
      <c r="D235" s="4">
        <v>212000</v>
      </c>
    </row>
    <row r="236" spans="1:4" x14ac:dyDescent="0.25">
      <c r="A236" s="2">
        <v>500</v>
      </c>
      <c r="B236" s="4">
        <v>120000</v>
      </c>
      <c r="C236" s="2">
        <v>439</v>
      </c>
      <c r="D236" s="4">
        <v>90350</v>
      </c>
    </row>
    <row r="237" spans="1:4" x14ac:dyDescent="0.25">
      <c r="A237" s="2">
        <v>501</v>
      </c>
      <c r="B237" s="4">
        <v>113000</v>
      </c>
      <c r="C237" s="2">
        <v>441</v>
      </c>
      <c r="D237" s="4">
        <v>555000</v>
      </c>
    </row>
    <row r="238" spans="1:4" x14ac:dyDescent="0.25">
      <c r="A238" s="2">
        <v>502</v>
      </c>
      <c r="B238" s="4">
        <v>226700</v>
      </c>
      <c r="C238" s="2">
        <v>443</v>
      </c>
      <c r="D238" s="4">
        <v>162900</v>
      </c>
    </row>
    <row r="239" spans="1:4" x14ac:dyDescent="0.25">
      <c r="A239" s="2">
        <v>503</v>
      </c>
      <c r="B239" s="4">
        <v>140000</v>
      </c>
      <c r="C239" s="2">
        <v>444</v>
      </c>
      <c r="D239" s="4">
        <v>172500</v>
      </c>
    </row>
    <row r="240" spans="1:4" x14ac:dyDescent="0.25">
      <c r="A240" s="2">
        <v>506</v>
      </c>
      <c r="B240" s="4">
        <v>124500</v>
      </c>
      <c r="C240" s="2">
        <v>445</v>
      </c>
      <c r="D240" s="4">
        <v>210000</v>
      </c>
    </row>
    <row r="241" spans="1:4" x14ac:dyDescent="0.25">
      <c r="A241" s="2">
        <v>508</v>
      </c>
      <c r="B241" s="4">
        <v>208300</v>
      </c>
      <c r="C241" s="2">
        <v>446</v>
      </c>
      <c r="D241" s="4">
        <v>127500</v>
      </c>
    </row>
    <row r="242" spans="1:4" x14ac:dyDescent="0.25">
      <c r="A242" s="2">
        <v>510</v>
      </c>
      <c r="B242" s="4">
        <v>124500</v>
      </c>
      <c r="C242" s="2">
        <v>447</v>
      </c>
      <c r="D242" s="4">
        <v>190000</v>
      </c>
    </row>
    <row r="243" spans="1:4" x14ac:dyDescent="0.25">
      <c r="A243" s="2">
        <v>513</v>
      </c>
      <c r="B243" s="4">
        <v>129900</v>
      </c>
      <c r="C243" s="2">
        <v>448</v>
      </c>
      <c r="D243" s="4">
        <v>199900</v>
      </c>
    </row>
    <row r="244" spans="1:4" x14ac:dyDescent="0.25">
      <c r="A244" s="2">
        <v>514</v>
      </c>
      <c r="B244" s="4">
        <v>134000</v>
      </c>
      <c r="C244" s="2">
        <v>449</v>
      </c>
      <c r="D244" s="4">
        <v>119500</v>
      </c>
    </row>
    <row r="245" spans="1:4" x14ac:dyDescent="0.25">
      <c r="A245" s="2">
        <v>515</v>
      </c>
      <c r="B245" s="4">
        <v>96500</v>
      </c>
      <c r="C245" s="2">
        <v>452</v>
      </c>
      <c r="D245" s="4">
        <v>280000</v>
      </c>
    </row>
    <row r="246" spans="1:4" x14ac:dyDescent="0.25">
      <c r="A246" s="2">
        <v>519</v>
      </c>
      <c r="B246" s="4">
        <v>211000</v>
      </c>
      <c r="C246" s="2">
        <v>456</v>
      </c>
      <c r="D246" s="4">
        <v>175500</v>
      </c>
    </row>
    <row r="247" spans="1:4" x14ac:dyDescent="0.25">
      <c r="A247" s="2">
        <v>521</v>
      </c>
      <c r="B247" s="4">
        <v>106250</v>
      </c>
      <c r="C247" s="2">
        <v>458</v>
      </c>
      <c r="D247" s="4">
        <v>256000</v>
      </c>
    </row>
    <row r="248" spans="1:4" x14ac:dyDescent="0.25">
      <c r="A248" s="2">
        <v>527</v>
      </c>
      <c r="B248" s="4">
        <v>132000</v>
      </c>
      <c r="C248" s="2">
        <v>459</v>
      </c>
      <c r="D248" s="4">
        <v>161000</v>
      </c>
    </row>
    <row r="249" spans="1:4" x14ac:dyDescent="0.25">
      <c r="A249" s="2">
        <v>529</v>
      </c>
      <c r="B249" s="4">
        <v>86000</v>
      </c>
      <c r="C249" s="2">
        <v>460</v>
      </c>
      <c r="D249" s="4">
        <v>110000</v>
      </c>
    </row>
    <row r="250" spans="1:4" x14ac:dyDescent="0.25">
      <c r="A250" s="2">
        <v>532</v>
      </c>
      <c r="B250" s="4">
        <v>128000</v>
      </c>
      <c r="C250" s="2">
        <v>463</v>
      </c>
      <c r="D250" s="4">
        <v>62383</v>
      </c>
    </row>
    <row r="251" spans="1:4" x14ac:dyDescent="0.25">
      <c r="A251" s="2">
        <v>534</v>
      </c>
      <c r="B251" s="4">
        <v>39300</v>
      </c>
      <c r="C251" s="2">
        <v>464</v>
      </c>
      <c r="D251" s="4">
        <v>188700</v>
      </c>
    </row>
    <row r="252" spans="1:4" x14ac:dyDescent="0.25">
      <c r="A252" s="2">
        <v>536</v>
      </c>
      <c r="B252" s="4">
        <v>107500</v>
      </c>
      <c r="C252" s="2">
        <v>466</v>
      </c>
      <c r="D252" s="4">
        <v>178740</v>
      </c>
    </row>
    <row r="253" spans="1:4" x14ac:dyDescent="0.25">
      <c r="A253" s="2">
        <v>537</v>
      </c>
      <c r="B253" s="4">
        <v>188000</v>
      </c>
      <c r="C253" s="2">
        <v>467</v>
      </c>
      <c r="D253" s="4">
        <v>167000</v>
      </c>
    </row>
    <row r="254" spans="1:4" x14ac:dyDescent="0.25">
      <c r="A254" s="2">
        <v>538</v>
      </c>
      <c r="B254" s="4">
        <v>111250</v>
      </c>
      <c r="C254" s="2">
        <v>468</v>
      </c>
      <c r="D254" s="4">
        <v>146500</v>
      </c>
    </row>
    <row r="255" spans="1:4" x14ac:dyDescent="0.25">
      <c r="A255" s="2">
        <v>544</v>
      </c>
      <c r="B255" s="4">
        <v>133000</v>
      </c>
      <c r="C255" s="2">
        <v>469</v>
      </c>
      <c r="D255" s="4">
        <v>250000</v>
      </c>
    </row>
    <row r="256" spans="1:4" x14ac:dyDescent="0.25">
      <c r="A256" s="2">
        <v>546</v>
      </c>
      <c r="B256" s="4">
        <v>229000</v>
      </c>
      <c r="C256" s="2">
        <v>472</v>
      </c>
      <c r="D256" s="4">
        <v>190000</v>
      </c>
    </row>
    <row r="257" spans="1:4" x14ac:dyDescent="0.25">
      <c r="A257" s="2">
        <v>548</v>
      </c>
      <c r="B257" s="4">
        <v>129500</v>
      </c>
      <c r="C257" s="2">
        <v>474</v>
      </c>
      <c r="D257" s="4">
        <v>440000</v>
      </c>
    </row>
    <row r="258" spans="1:4" x14ac:dyDescent="0.25">
      <c r="A258" s="2">
        <v>549</v>
      </c>
      <c r="B258" s="4">
        <v>125000</v>
      </c>
      <c r="C258" s="2">
        <v>477</v>
      </c>
      <c r="D258" s="4">
        <v>208900</v>
      </c>
    </row>
    <row r="259" spans="1:4" x14ac:dyDescent="0.25">
      <c r="A259" s="2">
        <v>551</v>
      </c>
      <c r="B259" s="4">
        <v>140000</v>
      </c>
      <c r="C259" s="2">
        <v>478</v>
      </c>
      <c r="D259" s="4">
        <v>380000</v>
      </c>
    </row>
    <row r="260" spans="1:4" x14ac:dyDescent="0.25">
      <c r="A260" s="2">
        <v>552</v>
      </c>
      <c r="B260" s="4">
        <v>112500</v>
      </c>
      <c r="C260" s="2">
        <v>479</v>
      </c>
      <c r="D260" s="4">
        <v>297000</v>
      </c>
    </row>
    <row r="261" spans="1:4" x14ac:dyDescent="0.25">
      <c r="A261" s="2">
        <v>554</v>
      </c>
      <c r="B261" s="4">
        <v>108000</v>
      </c>
      <c r="C261" s="2">
        <v>481</v>
      </c>
      <c r="D261" s="4">
        <v>326000</v>
      </c>
    </row>
    <row r="262" spans="1:4" x14ac:dyDescent="0.25">
      <c r="A262" s="2">
        <v>558</v>
      </c>
      <c r="B262" s="4">
        <v>108000</v>
      </c>
      <c r="C262" s="2">
        <v>482</v>
      </c>
      <c r="D262" s="4">
        <v>374000</v>
      </c>
    </row>
    <row r="263" spans="1:4" x14ac:dyDescent="0.25">
      <c r="A263" s="2">
        <v>566</v>
      </c>
      <c r="B263" s="4">
        <v>128000</v>
      </c>
      <c r="C263" s="2">
        <v>483</v>
      </c>
      <c r="D263" s="4">
        <v>155000</v>
      </c>
    </row>
    <row r="264" spans="1:4" x14ac:dyDescent="0.25">
      <c r="A264" s="2">
        <v>568</v>
      </c>
      <c r="B264" s="4">
        <v>214000</v>
      </c>
      <c r="C264" s="2">
        <v>486</v>
      </c>
      <c r="D264" s="4">
        <v>147000</v>
      </c>
    </row>
    <row r="265" spans="1:4" x14ac:dyDescent="0.25">
      <c r="A265" s="2">
        <v>571</v>
      </c>
      <c r="B265" s="4">
        <v>142600</v>
      </c>
      <c r="C265" s="2">
        <v>488</v>
      </c>
      <c r="D265" s="4">
        <v>175000</v>
      </c>
    </row>
    <row r="266" spans="1:4" x14ac:dyDescent="0.25">
      <c r="A266" s="2">
        <v>572</v>
      </c>
      <c r="B266" s="4">
        <v>120000</v>
      </c>
      <c r="C266" s="2">
        <v>489</v>
      </c>
      <c r="D266" s="4">
        <v>160000</v>
      </c>
    </row>
    <row r="267" spans="1:4" x14ac:dyDescent="0.25">
      <c r="A267" s="2">
        <v>573</v>
      </c>
      <c r="B267" s="4">
        <v>224500</v>
      </c>
      <c r="C267" s="2">
        <v>491</v>
      </c>
      <c r="D267" s="4">
        <v>115000</v>
      </c>
    </row>
    <row r="268" spans="1:4" x14ac:dyDescent="0.25">
      <c r="A268" s="2">
        <v>575</v>
      </c>
      <c r="B268" s="4">
        <v>139000</v>
      </c>
      <c r="C268" s="2">
        <v>492</v>
      </c>
      <c r="D268" s="4">
        <v>133000</v>
      </c>
    </row>
    <row r="269" spans="1:4" x14ac:dyDescent="0.25">
      <c r="A269" s="2">
        <v>576</v>
      </c>
      <c r="B269" s="4">
        <v>118500</v>
      </c>
      <c r="C269" s="2">
        <v>494</v>
      </c>
      <c r="D269" s="4">
        <v>155000</v>
      </c>
    </row>
    <row r="270" spans="1:4" x14ac:dyDescent="0.25">
      <c r="A270" s="2">
        <v>579</v>
      </c>
      <c r="B270" s="4">
        <v>146000</v>
      </c>
      <c r="C270" s="2">
        <v>497</v>
      </c>
      <c r="D270" s="4">
        <v>430000</v>
      </c>
    </row>
    <row r="271" spans="1:4" x14ac:dyDescent="0.25">
      <c r="A271" s="2">
        <v>580</v>
      </c>
      <c r="B271" s="4">
        <v>131500</v>
      </c>
      <c r="C271" s="2">
        <v>504</v>
      </c>
      <c r="D271" s="4">
        <v>289000</v>
      </c>
    </row>
    <row r="272" spans="1:4" x14ac:dyDescent="0.25">
      <c r="A272" s="2">
        <v>583</v>
      </c>
      <c r="B272" s="4">
        <v>118500</v>
      </c>
      <c r="C272" s="2">
        <v>505</v>
      </c>
      <c r="D272" s="4">
        <v>147000</v>
      </c>
    </row>
    <row r="273" spans="1:4" x14ac:dyDescent="0.25">
      <c r="A273" s="2">
        <v>585</v>
      </c>
      <c r="B273" s="4">
        <v>133000</v>
      </c>
      <c r="C273" s="2">
        <v>507</v>
      </c>
      <c r="D273" s="4">
        <v>215000</v>
      </c>
    </row>
    <row r="274" spans="1:4" x14ac:dyDescent="0.25">
      <c r="A274" s="2">
        <v>587</v>
      </c>
      <c r="B274" s="4">
        <v>130000</v>
      </c>
      <c r="C274" s="2">
        <v>509</v>
      </c>
      <c r="D274" s="4">
        <v>161000</v>
      </c>
    </row>
    <row r="275" spans="1:4" x14ac:dyDescent="0.25">
      <c r="A275" s="2">
        <v>588</v>
      </c>
      <c r="B275" s="4">
        <v>137000</v>
      </c>
      <c r="C275" s="2">
        <v>511</v>
      </c>
      <c r="D275" s="4">
        <v>164900</v>
      </c>
    </row>
    <row r="276" spans="1:4" x14ac:dyDescent="0.25">
      <c r="A276" s="2">
        <v>590</v>
      </c>
      <c r="B276" s="4">
        <v>79500</v>
      </c>
      <c r="C276" s="2">
        <v>512</v>
      </c>
      <c r="D276" s="4">
        <v>202665</v>
      </c>
    </row>
    <row r="277" spans="1:4" x14ac:dyDescent="0.25">
      <c r="A277" s="2">
        <v>591</v>
      </c>
      <c r="B277" s="4">
        <v>185900</v>
      </c>
      <c r="C277" s="2">
        <v>516</v>
      </c>
      <c r="D277" s="4">
        <v>402861</v>
      </c>
    </row>
    <row r="278" spans="1:4" x14ac:dyDescent="0.25">
      <c r="A278" s="2">
        <v>593</v>
      </c>
      <c r="B278" s="4">
        <v>138000</v>
      </c>
      <c r="C278" s="2">
        <v>517</v>
      </c>
      <c r="D278" s="4">
        <v>158000</v>
      </c>
    </row>
    <row r="279" spans="1:4" x14ac:dyDescent="0.25">
      <c r="A279" s="2">
        <v>594</v>
      </c>
      <c r="B279" s="4">
        <v>140000</v>
      </c>
      <c r="C279" s="2">
        <v>518</v>
      </c>
      <c r="D279" s="4">
        <v>265000</v>
      </c>
    </row>
    <row r="280" spans="1:4" x14ac:dyDescent="0.25">
      <c r="A280" s="2">
        <v>595</v>
      </c>
      <c r="B280" s="4">
        <v>110000</v>
      </c>
      <c r="C280" s="2">
        <v>520</v>
      </c>
      <c r="D280" s="4">
        <v>234000</v>
      </c>
    </row>
    <row r="281" spans="1:4" x14ac:dyDescent="0.25">
      <c r="A281" s="2">
        <v>597</v>
      </c>
      <c r="B281" s="4">
        <v>114504</v>
      </c>
      <c r="C281" s="2">
        <v>522</v>
      </c>
      <c r="D281" s="4">
        <v>150000</v>
      </c>
    </row>
    <row r="282" spans="1:4" x14ac:dyDescent="0.25">
      <c r="A282" s="2">
        <v>604</v>
      </c>
      <c r="B282" s="4">
        <v>151000</v>
      </c>
      <c r="C282" s="2">
        <v>523</v>
      </c>
      <c r="D282" s="4">
        <v>159000</v>
      </c>
    </row>
    <row r="283" spans="1:4" x14ac:dyDescent="0.25">
      <c r="A283" s="2">
        <v>607</v>
      </c>
      <c r="B283" s="4">
        <v>152000</v>
      </c>
      <c r="C283" s="2">
        <v>524</v>
      </c>
      <c r="D283" s="4">
        <v>184750</v>
      </c>
    </row>
    <row r="284" spans="1:4" x14ac:dyDescent="0.25">
      <c r="A284" s="2">
        <v>608</v>
      </c>
      <c r="B284" s="4">
        <v>225000</v>
      </c>
      <c r="C284" s="2">
        <v>525</v>
      </c>
      <c r="D284" s="4">
        <v>315750</v>
      </c>
    </row>
    <row r="285" spans="1:4" x14ac:dyDescent="0.25">
      <c r="A285" s="2">
        <v>610</v>
      </c>
      <c r="B285" s="4">
        <v>118500</v>
      </c>
      <c r="C285" s="2">
        <v>526</v>
      </c>
      <c r="D285" s="4">
        <v>176000</v>
      </c>
    </row>
    <row r="286" spans="1:4" x14ac:dyDescent="0.25">
      <c r="A286" s="2">
        <v>614</v>
      </c>
      <c r="B286" s="4">
        <v>147000</v>
      </c>
      <c r="C286" s="2">
        <v>528</v>
      </c>
      <c r="D286" s="4">
        <v>446261</v>
      </c>
    </row>
    <row r="287" spans="1:4" x14ac:dyDescent="0.25">
      <c r="A287" s="2">
        <v>615</v>
      </c>
      <c r="B287" s="4">
        <v>75500</v>
      </c>
      <c r="C287" s="2">
        <v>530</v>
      </c>
      <c r="D287" s="4">
        <v>200624</v>
      </c>
    </row>
    <row r="288" spans="1:4" x14ac:dyDescent="0.25">
      <c r="A288" s="2">
        <v>616</v>
      </c>
      <c r="B288" s="4">
        <v>137500</v>
      </c>
      <c r="C288" s="2">
        <v>531</v>
      </c>
      <c r="D288" s="4">
        <v>175000</v>
      </c>
    </row>
    <row r="289" spans="1:4" x14ac:dyDescent="0.25">
      <c r="A289" s="2">
        <v>618</v>
      </c>
      <c r="B289" s="4">
        <v>105500</v>
      </c>
      <c r="C289" s="2">
        <v>533</v>
      </c>
      <c r="D289" s="4">
        <v>107500</v>
      </c>
    </row>
    <row r="290" spans="1:4" x14ac:dyDescent="0.25">
      <c r="A290" s="2">
        <v>621</v>
      </c>
      <c r="B290" s="4">
        <v>67000</v>
      </c>
      <c r="C290" s="2">
        <v>535</v>
      </c>
      <c r="D290" s="4">
        <v>178000</v>
      </c>
    </row>
    <row r="291" spans="1:4" x14ac:dyDescent="0.25">
      <c r="A291" s="2">
        <v>623</v>
      </c>
      <c r="B291" s="4">
        <v>135000</v>
      </c>
      <c r="C291" s="2">
        <v>539</v>
      </c>
      <c r="D291" s="4">
        <v>158000</v>
      </c>
    </row>
    <row r="292" spans="1:4" x14ac:dyDescent="0.25">
      <c r="A292" s="2">
        <v>626</v>
      </c>
      <c r="B292" s="4">
        <v>160000</v>
      </c>
      <c r="C292" s="2">
        <v>540</v>
      </c>
      <c r="D292" s="4">
        <v>272000</v>
      </c>
    </row>
    <row r="293" spans="1:4" x14ac:dyDescent="0.25">
      <c r="A293" s="2">
        <v>630</v>
      </c>
      <c r="B293" s="4">
        <v>168500</v>
      </c>
      <c r="C293" s="2">
        <v>541</v>
      </c>
      <c r="D293" s="4">
        <v>315000</v>
      </c>
    </row>
    <row r="294" spans="1:4" x14ac:dyDescent="0.25">
      <c r="A294" s="2">
        <v>631</v>
      </c>
      <c r="B294" s="4">
        <v>124000</v>
      </c>
      <c r="C294" s="2">
        <v>542</v>
      </c>
      <c r="D294" s="4">
        <v>248000</v>
      </c>
    </row>
    <row r="295" spans="1:4" x14ac:dyDescent="0.25">
      <c r="A295" s="2">
        <v>634</v>
      </c>
      <c r="B295" s="4">
        <v>139400</v>
      </c>
      <c r="C295" s="2">
        <v>543</v>
      </c>
      <c r="D295" s="4">
        <v>213250</v>
      </c>
    </row>
    <row r="296" spans="1:4" x14ac:dyDescent="0.25">
      <c r="A296" s="2">
        <v>635</v>
      </c>
      <c r="B296" s="4">
        <v>144000</v>
      </c>
      <c r="C296" s="2">
        <v>545</v>
      </c>
      <c r="D296" s="4">
        <v>179665</v>
      </c>
    </row>
    <row r="297" spans="1:4" x14ac:dyDescent="0.25">
      <c r="A297" s="2">
        <v>636</v>
      </c>
      <c r="B297" s="4">
        <v>200000</v>
      </c>
      <c r="C297" s="2">
        <v>547</v>
      </c>
      <c r="D297" s="4">
        <v>210000</v>
      </c>
    </row>
    <row r="298" spans="1:4" x14ac:dyDescent="0.25">
      <c r="A298" s="2">
        <v>638</v>
      </c>
      <c r="B298" s="4">
        <v>93000</v>
      </c>
      <c r="C298" s="2">
        <v>550</v>
      </c>
      <c r="D298" s="4">
        <v>263000</v>
      </c>
    </row>
    <row r="299" spans="1:4" x14ac:dyDescent="0.25">
      <c r="A299" s="2">
        <v>639</v>
      </c>
      <c r="B299" s="4">
        <v>85000</v>
      </c>
      <c r="C299" s="2">
        <v>553</v>
      </c>
      <c r="D299" s="4">
        <v>255500</v>
      </c>
    </row>
    <row r="300" spans="1:4" x14ac:dyDescent="0.25">
      <c r="A300" s="2">
        <v>644</v>
      </c>
      <c r="B300" s="4">
        <v>152000</v>
      </c>
      <c r="C300" s="2">
        <v>555</v>
      </c>
      <c r="D300" s="4">
        <v>284000</v>
      </c>
    </row>
    <row r="301" spans="1:4" x14ac:dyDescent="0.25">
      <c r="A301" s="2">
        <v>646</v>
      </c>
      <c r="B301" s="4">
        <v>143250</v>
      </c>
      <c r="C301" s="2">
        <v>556</v>
      </c>
      <c r="D301" s="4">
        <v>113000</v>
      </c>
    </row>
    <row r="302" spans="1:4" x14ac:dyDescent="0.25">
      <c r="A302" s="2">
        <v>647</v>
      </c>
      <c r="B302" s="4">
        <v>98300</v>
      </c>
      <c r="C302" s="2">
        <v>557</v>
      </c>
      <c r="D302" s="4">
        <v>141000</v>
      </c>
    </row>
    <row r="303" spans="1:4" x14ac:dyDescent="0.25">
      <c r="A303" s="2">
        <v>650</v>
      </c>
      <c r="B303" s="4">
        <v>84500</v>
      </c>
      <c r="C303" s="2">
        <v>559</v>
      </c>
      <c r="D303" s="4">
        <v>175000</v>
      </c>
    </row>
    <row r="304" spans="1:4" x14ac:dyDescent="0.25">
      <c r="A304" s="2">
        <v>651</v>
      </c>
      <c r="B304" s="4">
        <v>205950</v>
      </c>
      <c r="C304" s="2">
        <v>560</v>
      </c>
      <c r="D304" s="4">
        <v>234000</v>
      </c>
    </row>
    <row r="305" spans="1:4" x14ac:dyDescent="0.25">
      <c r="A305" s="2">
        <v>654</v>
      </c>
      <c r="B305" s="4">
        <v>135000</v>
      </c>
      <c r="C305" s="2">
        <v>561</v>
      </c>
      <c r="D305" s="4">
        <v>121500</v>
      </c>
    </row>
    <row r="306" spans="1:4" x14ac:dyDescent="0.25">
      <c r="A306" s="2">
        <v>656</v>
      </c>
      <c r="B306" s="4">
        <v>88000</v>
      </c>
      <c r="C306" s="2">
        <v>562</v>
      </c>
      <c r="D306" s="4">
        <v>170000</v>
      </c>
    </row>
    <row r="307" spans="1:4" x14ac:dyDescent="0.25">
      <c r="A307" s="2">
        <v>657</v>
      </c>
      <c r="B307" s="4">
        <v>145500</v>
      </c>
      <c r="C307" s="2">
        <v>563</v>
      </c>
      <c r="D307" s="4">
        <v>108000</v>
      </c>
    </row>
    <row r="308" spans="1:4" x14ac:dyDescent="0.25">
      <c r="A308" s="2">
        <v>660</v>
      </c>
      <c r="B308" s="4">
        <v>167000</v>
      </c>
      <c r="C308" s="2">
        <v>564</v>
      </c>
      <c r="D308" s="4">
        <v>185000</v>
      </c>
    </row>
    <row r="309" spans="1:4" x14ac:dyDescent="0.25">
      <c r="A309" s="2">
        <v>664</v>
      </c>
      <c r="B309" s="4">
        <v>137500</v>
      </c>
      <c r="C309" s="2">
        <v>565</v>
      </c>
      <c r="D309" s="4">
        <v>268000</v>
      </c>
    </row>
    <row r="310" spans="1:4" x14ac:dyDescent="0.25">
      <c r="A310" s="2">
        <v>671</v>
      </c>
      <c r="B310" s="4">
        <v>173500</v>
      </c>
      <c r="C310" s="2">
        <v>567</v>
      </c>
      <c r="D310" s="4">
        <v>325000</v>
      </c>
    </row>
    <row r="311" spans="1:4" x14ac:dyDescent="0.25">
      <c r="A311" s="2">
        <v>672</v>
      </c>
      <c r="B311" s="4">
        <v>103600</v>
      </c>
      <c r="C311" s="2">
        <v>569</v>
      </c>
      <c r="D311" s="4">
        <v>316600</v>
      </c>
    </row>
    <row r="312" spans="1:4" x14ac:dyDescent="0.25">
      <c r="A312" s="2">
        <v>677</v>
      </c>
      <c r="B312" s="4">
        <v>87000</v>
      </c>
      <c r="C312" s="2">
        <v>570</v>
      </c>
      <c r="D312" s="4">
        <v>135960</v>
      </c>
    </row>
    <row r="313" spans="1:4" x14ac:dyDescent="0.25">
      <c r="A313" s="2">
        <v>678</v>
      </c>
      <c r="B313" s="4">
        <v>109500</v>
      </c>
      <c r="C313" s="2">
        <v>574</v>
      </c>
      <c r="D313" s="4">
        <v>170000</v>
      </c>
    </row>
    <row r="314" spans="1:4" x14ac:dyDescent="0.25">
      <c r="A314" s="2">
        <v>680</v>
      </c>
      <c r="B314" s="4">
        <v>128500</v>
      </c>
      <c r="C314" s="2">
        <v>577</v>
      </c>
      <c r="D314" s="4">
        <v>145000</v>
      </c>
    </row>
    <row r="315" spans="1:4" x14ac:dyDescent="0.25">
      <c r="A315" s="2">
        <v>682</v>
      </c>
      <c r="B315" s="4">
        <v>159434</v>
      </c>
      <c r="C315" s="2">
        <v>578</v>
      </c>
      <c r="D315" s="4">
        <v>164500</v>
      </c>
    </row>
    <row r="316" spans="1:4" x14ac:dyDescent="0.25">
      <c r="A316" s="2">
        <v>685</v>
      </c>
      <c r="B316" s="4">
        <v>221000</v>
      </c>
      <c r="C316" s="2">
        <v>581</v>
      </c>
      <c r="D316" s="4">
        <v>181900</v>
      </c>
    </row>
    <row r="317" spans="1:4" x14ac:dyDescent="0.25">
      <c r="A317" s="2">
        <v>687</v>
      </c>
      <c r="B317" s="4">
        <v>227875</v>
      </c>
      <c r="C317" s="2">
        <v>582</v>
      </c>
      <c r="D317" s="4">
        <v>253293</v>
      </c>
    </row>
    <row r="318" spans="1:4" x14ac:dyDescent="0.25">
      <c r="A318" s="2">
        <v>688</v>
      </c>
      <c r="B318" s="4">
        <v>148800</v>
      </c>
      <c r="C318" s="2">
        <v>584</v>
      </c>
      <c r="D318" s="4">
        <v>325000</v>
      </c>
    </row>
    <row r="319" spans="1:4" x14ac:dyDescent="0.25">
      <c r="A319" s="2">
        <v>694</v>
      </c>
      <c r="B319" s="4">
        <v>108480</v>
      </c>
      <c r="C319" s="2">
        <v>586</v>
      </c>
      <c r="D319" s="4">
        <v>369900</v>
      </c>
    </row>
    <row r="320" spans="1:4" x14ac:dyDescent="0.25">
      <c r="A320" s="2">
        <v>695</v>
      </c>
      <c r="B320" s="4">
        <v>141500</v>
      </c>
      <c r="C320" s="2">
        <v>589</v>
      </c>
      <c r="D320" s="4">
        <v>143000</v>
      </c>
    </row>
    <row r="321" spans="1:4" x14ac:dyDescent="0.25">
      <c r="A321" s="2">
        <v>697</v>
      </c>
      <c r="B321" s="4">
        <v>89000</v>
      </c>
      <c r="C321" s="2">
        <v>592</v>
      </c>
      <c r="D321" s="4">
        <v>451950</v>
      </c>
    </row>
    <row r="322" spans="1:4" x14ac:dyDescent="0.25">
      <c r="A322" s="2">
        <v>698</v>
      </c>
      <c r="B322" s="4">
        <v>123500</v>
      </c>
      <c r="C322" s="2">
        <v>596</v>
      </c>
      <c r="D322" s="4">
        <v>319000</v>
      </c>
    </row>
    <row r="323" spans="1:4" x14ac:dyDescent="0.25">
      <c r="A323" s="2">
        <v>700</v>
      </c>
      <c r="B323" s="4">
        <v>196000</v>
      </c>
      <c r="C323" s="2">
        <v>598</v>
      </c>
      <c r="D323" s="4">
        <v>194201</v>
      </c>
    </row>
    <row r="324" spans="1:4" x14ac:dyDescent="0.25">
      <c r="A324" s="2">
        <v>702</v>
      </c>
      <c r="B324" s="4">
        <v>140000</v>
      </c>
      <c r="C324" s="2">
        <v>599</v>
      </c>
      <c r="D324" s="4">
        <v>217500</v>
      </c>
    </row>
    <row r="325" spans="1:4" x14ac:dyDescent="0.25">
      <c r="A325" s="2">
        <v>705</v>
      </c>
      <c r="B325" s="4">
        <v>213000</v>
      </c>
      <c r="C325" s="2">
        <v>600</v>
      </c>
      <c r="D325" s="4">
        <v>151000</v>
      </c>
    </row>
    <row r="326" spans="1:4" x14ac:dyDescent="0.25">
      <c r="A326" s="2">
        <v>706</v>
      </c>
      <c r="B326" s="4">
        <v>55000</v>
      </c>
      <c r="C326" s="2">
        <v>601</v>
      </c>
      <c r="D326" s="4">
        <v>275000</v>
      </c>
    </row>
    <row r="327" spans="1:4" x14ac:dyDescent="0.25">
      <c r="A327" s="2">
        <v>710</v>
      </c>
      <c r="B327" s="4">
        <v>109900</v>
      </c>
      <c r="C327" s="2">
        <v>602</v>
      </c>
      <c r="D327" s="4">
        <v>141000</v>
      </c>
    </row>
    <row r="328" spans="1:4" x14ac:dyDescent="0.25">
      <c r="A328" s="2">
        <v>711</v>
      </c>
      <c r="B328" s="4">
        <v>52000</v>
      </c>
      <c r="C328" s="2">
        <v>603</v>
      </c>
      <c r="D328" s="4">
        <v>220000</v>
      </c>
    </row>
    <row r="329" spans="1:4" x14ac:dyDescent="0.25">
      <c r="A329" s="2">
        <v>712</v>
      </c>
      <c r="B329" s="4">
        <v>102776</v>
      </c>
      <c r="C329" s="2">
        <v>605</v>
      </c>
      <c r="D329" s="4">
        <v>221000</v>
      </c>
    </row>
    <row r="330" spans="1:4" x14ac:dyDescent="0.25">
      <c r="A330" s="2">
        <v>714</v>
      </c>
      <c r="B330" s="4">
        <v>129000</v>
      </c>
      <c r="C330" s="2">
        <v>606</v>
      </c>
      <c r="D330" s="4">
        <v>205000</v>
      </c>
    </row>
    <row r="331" spans="1:4" x14ac:dyDescent="0.25">
      <c r="A331" s="2">
        <v>715</v>
      </c>
      <c r="B331" s="4">
        <v>130500</v>
      </c>
      <c r="C331" s="2">
        <v>609</v>
      </c>
      <c r="D331" s="4">
        <v>359100</v>
      </c>
    </row>
    <row r="332" spans="1:4" x14ac:dyDescent="0.25">
      <c r="A332" s="2">
        <v>717</v>
      </c>
      <c r="B332" s="4">
        <v>159500</v>
      </c>
      <c r="C332" s="2">
        <v>611</v>
      </c>
      <c r="D332" s="4">
        <v>313000</v>
      </c>
    </row>
    <row r="333" spans="1:4" x14ac:dyDescent="0.25">
      <c r="A333" s="2">
        <v>722</v>
      </c>
      <c r="B333" s="4">
        <v>143000</v>
      </c>
      <c r="C333" s="2">
        <v>612</v>
      </c>
      <c r="D333" s="4">
        <v>148000</v>
      </c>
    </row>
    <row r="334" spans="1:4" x14ac:dyDescent="0.25">
      <c r="A334" s="2">
        <v>723</v>
      </c>
      <c r="B334" s="4">
        <v>124500</v>
      </c>
      <c r="C334" s="2">
        <v>613</v>
      </c>
      <c r="D334" s="4">
        <v>261500</v>
      </c>
    </row>
    <row r="335" spans="1:4" x14ac:dyDescent="0.25">
      <c r="A335" s="2">
        <v>724</v>
      </c>
      <c r="B335" s="4">
        <v>135000</v>
      </c>
      <c r="C335" s="2">
        <v>617</v>
      </c>
      <c r="D335" s="4">
        <v>183200</v>
      </c>
    </row>
    <row r="336" spans="1:4" x14ac:dyDescent="0.25">
      <c r="A336" s="2">
        <v>726</v>
      </c>
      <c r="B336" s="4">
        <v>120500</v>
      </c>
      <c r="C336" s="2">
        <v>619</v>
      </c>
      <c r="D336" s="4">
        <v>314813</v>
      </c>
    </row>
    <row r="337" spans="1:4" x14ac:dyDescent="0.25">
      <c r="A337" s="2">
        <v>728</v>
      </c>
      <c r="B337" s="4">
        <v>194500</v>
      </c>
      <c r="C337" s="2">
        <v>620</v>
      </c>
      <c r="D337" s="4">
        <v>305000</v>
      </c>
    </row>
    <row r="338" spans="1:4" x14ac:dyDescent="0.25">
      <c r="A338" s="2">
        <v>729</v>
      </c>
      <c r="B338" s="4">
        <v>110000</v>
      </c>
      <c r="C338" s="2">
        <v>622</v>
      </c>
      <c r="D338" s="4">
        <v>240000</v>
      </c>
    </row>
    <row r="339" spans="1:4" x14ac:dyDescent="0.25">
      <c r="A339" s="2">
        <v>730</v>
      </c>
      <c r="B339" s="4">
        <v>103000</v>
      </c>
      <c r="C339" s="2">
        <v>624</v>
      </c>
      <c r="D339" s="4">
        <v>168500</v>
      </c>
    </row>
    <row r="340" spans="1:4" x14ac:dyDescent="0.25">
      <c r="A340" s="2">
        <v>735</v>
      </c>
      <c r="B340" s="4">
        <v>108000</v>
      </c>
      <c r="C340" s="2">
        <v>625</v>
      </c>
      <c r="D340" s="4">
        <v>165150</v>
      </c>
    </row>
    <row r="341" spans="1:4" x14ac:dyDescent="0.25">
      <c r="A341" s="2">
        <v>737</v>
      </c>
      <c r="B341" s="4">
        <v>93500</v>
      </c>
      <c r="C341" s="2">
        <v>627</v>
      </c>
      <c r="D341" s="4">
        <v>139900</v>
      </c>
    </row>
    <row r="342" spans="1:4" x14ac:dyDescent="0.25">
      <c r="A342" s="2">
        <v>739</v>
      </c>
      <c r="B342" s="4">
        <v>179000</v>
      </c>
      <c r="C342" s="2">
        <v>628</v>
      </c>
      <c r="D342" s="4">
        <v>153000</v>
      </c>
    </row>
    <row r="343" spans="1:4" x14ac:dyDescent="0.25">
      <c r="A343" s="2">
        <v>740</v>
      </c>
      <c r="B343" s="4">
        <v>190000</v>
      </c>
      <c r="C343" s="2">
        <v>629</v>
      </c>
      <c r="D343" s="4">
        <v>135000</v>
      </c>
    </row>
    <row r="344" spans="1:4" x14ac:dyDescent="0.25">
      <c r="A344" s="2">
        <v>741</v>
      </c>
      <c r="B344" s="4">
        <v>132000</v>
      </c>
      <c r="C344" s="2">
        <v>632</v>
      </c>
      <c r="D344" s="4">
        <v>209500</v>
      </c>
    </row>
    <row r="345" spans="1:4" x14ac:dyDescent="0.25">
      <c r="A345" s="2">
        <v>742</v>
      </c>
      <c r="B345" s="4">
        <v>142000</v>
      </c>
      <c r="C345" s="2">
        <v>633</v>
      </c>
      <c r="D345" s="4">
        <v>82500</v>
      </c>
    </row>
    <row r="346" spans="1:4" x14ac:dyDescent="0.25">
      <c r="A346" s="2">
        <v>743</v>
      </c>
      <c r="B346" s="4">
        <v>179000</v>
      </c>
      <c r="C346" s="2">
        <v>637</v>
      </c>
      <c r="D346" s="4">
        <v>60000</v>
      </c>
    </row>
    <row r="347" spans="1:4" x14ac:dyDescent="0.25">
      <c r="A347" s="2">
        <v>750</v>
      </c>
      <c r="B347" s="4">
        <v>98000</v>
      </c>
      <c r="C347" s="2">
        <v>640</v>
      </c>
      <c r="D347" s="4">
        <v>264561</v>
      </c>
    </row>
    <row r="348" spans="1:4" x14ac:dyDescent="0.25">
      <c r="A348" s="2">
        <v>751</v>
      </c>
      <c r="B348" s="4">
        <v>96500</v>
      </c>
      <c r="C348" s="2">
        <v>641</v>
      </c>
      <c r="D348" s="4">
        <v>274000</v>
      </c>
    </row>
    <row r="349" spans="1:4" x14ac:dyDescent="0.25">
      <c r="A349" s="2">
        <v>752</v>
      </c>
      <c r="B349" s="4">
        <v>162000</v>
      </c>
      <c r="C349" s="2">
        <v>642</v>
      </c>
      <c r="D349" s="4">
        <v>226000</v>
      </c>
    </row>
    <row r="350" spans="1:4" x14ac:dyDescent="0.25">
      <c r="A350" s="2">
        <v>753</v>
      </c>
      <c r="B350" s="4">
        <v>217000</v>
      </c>
      <c r="C350" s="2">
        <v>643</v>
      </c>
      <c r="D350" s="4">
        <v>345000</v>
      </c>
    </row>
    <row r="351" spans="1:4" x14ac:dyDescent="0.25">
      <c r="A351" s="2">
        <v>755</v>
      </c>
      <c r="B351" s="4">
        <v>156000</v>
      </c>
      <c r="C351" s="2">
        <v>645</v>
      </c>
      <c r="D351" s="4">
        <v>370878</v>
      </c>
    </row>
    <row r="352" spans="1:4" x14ac:dyDescent="0.25">
      <c r="A352" s="2">
        <v>756</v>
      </c>
      <c r="B352" s="4">
        <v>172500</v>
      </c>
      <c r="C352" s="2">
        <v>648</v>
      </c>
      <c r="D352" s="4">
        <v>155000</v>
      </c>
    </row>
    <row r="353" spans="1:4" x14ac:dyDescent="0.25">
      <c r="A353" s="2">
        <v>757</v>
      </c>
      <c r="B353" s="4">
        <v>212000</v>
      </c>
      <c r="C353" s="2">
        <v>649</v>
      </c>
      <c r="D353" s="4">
        <v>155000</v>
      </c>
    </row>
    <row r="354" spans="1:4" x14ac:dyDescent="0.25">
      <c r="A354" s="2">
        <v>759</v>
      </c>
      <c r="B354" s="4">
        <v>179400</v>
      </c>
      <c r="C354" s="2">
        <v>652</v>
      </c>
      <c r="D354" s="4">
        <v>108000</v>
      </c>
    </row>
    <row r="355" spans="1:4" x14ac:dyDescent="0.25">
      <c r="A355" s="2">
        <v>761</v>
      </c>
      <c r="B355" s="4">
        <v>127500</v>
      </c>
      <c r="C355" s="2">
        <v>653</v>
      </c>
      <c r="D355" s="4">
        <v>191000</v>
      </c>
    </row>
    <row r="356" spans="1:4" x14ac:dyDescent="0.25">
      <c r="A356" s="2">
        <v>762</v>
      </c>
      <c r="B356" s="4">
        <v>100000</v>
      </c>
      <c r="C356" s="2">
        <v>655</v>
      </c>
      <c r="D356" s="4">
        <v>350000</v>
      </c>
    </row>
    <row r="357" spans="1:4" x14ac:dyDescent="0.25">
      <c r="A357" s="2">
        <v>763</v>
      </c>
      <c r="B357" s="4">
        <v>215200</v>
      </c>
      <c r="C357" s="2">
        <v>658</v>
      </c>
      <c r="D357" s="4">
        <v>149000</v>
      </c>
    </row>
    <row r="358" spans="1:4" x14ac:dyDescent="0.25">
      <c r="A358" s="2">
        <v>768</v>
      </c>
      <c r="B358" s="4">
        <v>160000</v>
      </c>
      <c r="C358" s="2">
        <v>659</v>
      </c>
      <c r="D358" s="4">
        <v>97500</v>
      </c>
    </row>
    <row r="359" spans="1:4" x14ac:dyDescent="0.25">
      <c r="A359" s="2">
        <v>771</v>
      </c>
      <c r="B359" s="4">
        <v>134900</v>
      </c>
      <c r="C359" s="2">
        <v>661</v>
      </c>
      <c r="D359" s="4">
        <v>197900</v>
      </c>
    </row>
    <row r="360" spans="1:4" x14ac:dyDescent="0.25">
      <c r="A360" s="2">
        <v>772</v>
      </c>
      <c r="B360" s="4">
        <v>102000</v>
      </c>
      <c r="C360" s="2">
        <v>662</v>
      </c>
      <c r="D360" s="4">
        <v>402000</v>
      </c>
    </row>
    <row r="361" spans="1:4" x14ac:dyDescent="0.25">
      <c r="A361" s="2">
        <v>774</v>
      </c>
      <c r="B361" s="4">
        <v>114500</v>
      </c>
      <c r="C361" s="2">
        <v>663</v>
      </c>
      <c r="D361" s="4">
        <v>110000</v>
      </c>
    </row>
    <row r="362" spans="1:4" x14ac:dyDescent="0.25">
      <c r="A362" s="2">
        <v>776</v>
      </c>
      <c r="B362" s="4">
        <v>162000</v>
      </c>
      <c r="C362" s="2">
        <v>665</v>
      </c>
      <c r="D362" s="4">
        <v>423000</v>
      </c>
    </row>
    <row r="363" spans="1:4" x14ac:dyDescent="0.25">
      <c r="A363" s="2">
        <v>777</v>
      </c>
      <c r="B363" s="4">
        <v>221500</v>
      </c>
      <c r="C363" s="2">
        <v>666</v>
      </c>
      <c r="D363" s="4">
        <v>230500</v>
      </c>
    </row>
    <row r="364" spans="1:4" x14ac:dyDescent="0.25">
      <c r="A364" s="2">
        <v>780</v>
      </c>
      <c r="B364" s="4">
        <v>135000</v>
      </c>
      <c r="C364" s="2">
        <v>667</v>
      </c>
      <c r="D364" s="4">
        <v>129000</v>
      </c>
    </row>
    <row r="365" spans="1:4" x14ac:dyDescent="0.25">
      <c r="A365" s="2">
        <v>782</v>
      </c>
      <c r="B365" s="4">
        <v>175900</v>
      </c>
      <c r="C365" s="2">
        <v>668</v>
      </c>
      <c r="D365" s="4">
        <v>193500</v>
      </c>
    </row>
    <row r="366" spans="1:4" x14ac:dyDescent="0.25">
      <c r="A366" s="2">
        <v>783</v>
      </c>
      <c r="B366" s="4">
        <v>187100</v>
      </c>
      <c r="C366" s="2">
        <v>669</v>
      </c>
      <c r="D366" s="4">
        <v>168000</v>
      </c>
    </row>
    <row r="367" spans="1:4" x14ac:dyDescent="0.25">
      <c r="A367" s="2">
        <v>787</v>
      </c>
      <c r="B367" s="4">
        <v>139000</v>
      </c>
      <c r="C367" s="2">
        <v>670</v>
      </c>
      <c r="D367" s="4">
        <v>137500</v>
      </c>
    </row>
    <row r="368" spans="1:4" x14ac:dyDescent="0.25">
      <c r="A368" s="2">
        <v>788</v>
      </c>
      <c r="B368" s="4">
        <v>233000</v>
      </c>
      <c r="C368" s="2">
        <v>673</v>
      </c>
      <c r="D368" s="4">
        <v>165000</v>
      </c>
    </row>
    <row r="369" spans="1:4" x14ac:dyDescent="0.25">
      <c r="A369" s="2">
        <v>789</v>
      </c>
      <c r="B369" s="4">
        <v>107900</v>
      </c>
      <c r="C369" s="2">
        <v>674</v>
      </c>
      <c r="D369" s="4">
        <v>257500</v>
      </c>
    </row>
    <row r="370" spans="1:4" x14ac:dyDescent="0.25">
      <c r="A370" s="2">
        <v>790</v>
      </c>
      <c r="B370" s="4">
        <v>187500</v>
      </c>
      <c r="C370" s="2">
        <v>675</v>
      </c>
      <c r="D370" s="4">
        <v>140000</v>
      </c>
    </row>
    <row r="371" spans="1:4" x14ac:dyDescent="0.25">
      <c r="A371" s="2">
        <v>794</v>
      </c>
      <c r="B371" s="4">
        <v>225000</v>
      </c>
      <c r="C371" s="2">
        <v>676</v>
      </c>
      <c r="D371" s="4">
        <v>148500</v>
      </c>
    </row>
    <row r="372" spans="1:4" x14ac:dyDescent="0.25">
      <c r="A372" s="2">
        <v>798</v>
      </c>
      <c r="B372" s="4">
        <v>110000</v>
      </c>
      <c r="C372" s="2">
        <v>679</v>
      </c>
      <c r="D372" s="4">
        <v>372500</v>
      </c>
    </row>
    <row r="373" spans="1:4" x14ac:dyDescent="0.25">
      <c r="A373" s="2">
        <v>801</v>
      </c>
      <c r="B373" s="4">
        <v>200000</v>
      </c>
      <c r="C373" s="2">
        <v>681</v>
      </c>
      <c r="D373" s="4">
        <v>143000</v>
      </c>
    </row>
    <row r="374" spans="1:4" x14ac:dyDescent="0.25">
      <c r="A374" s="2">
        <v>802</v>
      </c>
      <c r="B374" s="4">
        <v>109900</v>
      </c>
      <c r="C374" s="2">
        <v>683</v>
      </c>
      <c r="D374" s="4">
        <v>173000</v>
      </c>
    </row>
    <row r="375" spans="1:4" x14ac:dyDescent="0.25">
      <c r="A375" s="2">
        <v>805</v>
      </c>
      <c r="B375" s="4">
        <v>118000</v>
      </c>
      <c r="C375" s="2">
        <v>684</v>
      </c>
      <c r="D375" s="4">
        <v>285000</v>
      </c>
    </row>
    <row r="376" spans="1:4" x14ac:dyDescent="0.25">
      <c r="A376" s="2">
        <v>806</v>
      </c>
      <c r="B376" s="4">
        <v>227680</v>
      </c>
      <c r="C376" s="2">
        <v>686</v>
      </c>
      <c r="D376" s="4">
        <v>207500</v>
      </c>
    </row>
    <row r="377" spans="1:4" x14ac:dyDescent="0.25">
      <c r="A377" s="2">
        <v>807</v>
      </c>
      <c r="B377" s="4">
        <v>135500</v>
      </c>
      <c r="C377" s="2">
        <v>689</v>
      </c>
      <c r="D377" s="4">
        <v>392000</v>
      </c>
    </row>
    <row r="378" spans="1:4" x14ac:dyDescent="0.25">
      <c r="A378" s="2">
        <v>810</v>
      </c>
      <c r="B378" s="4">
        <v>106000</v>
      </c>
      <c r="C378" s="2">
        <v>690</v>
      </c>
      <c r="D378" s="4">
        <v>194700</v>
      </c>
    </row>
    <row r="379" spans="1:4" x14ac:dyDescent="0.25">
      <c r="A379" s="2">
        <v>813</v>
      </c>
      <c r="B379" s="4">
        <v>55993</v>
      </c>
      <c r="C379" s="2">
        <v>691</v>
      </c>
      <c r="D379" s="4">
        <v>141000</v>
      </c>
    </row>
    <row r="380" spans="1:4" x14ac:dyDescent="0.25">
      <c r="A380" s="2">
        <v>814</v>
      </c>
      <c r="B380" s="4">
        <v>157900</v>
      </c>
      <c r="C380" s="2">
        <v>692</v>
      </c>
      <c r="D380" s="4">
        <v>755000</v>
      </c>
    </row>
    <row r="381" spans="1:4" x14ac:dyDescent="0.25">
      <c r="A381" s="2">
        <v>815</v>
      </c>
      <c r="B381" s="4">
        <v>116000</v>
      </c>
      <c r="C381" s="2">
        <v>693</v>
      </c>
      <c r="D381" s="4">
        <v>335000</v>
      </c>
    </row>
    <row r="382" spans="1:4" x14ac:dyDescent="0.25">
      <c r="A382" s="2">
        <v>816</v>
      </c>
      <c r="B382" s="4">
        <v>224900</v>
      </c>
      <c r="C382" s="2">
        <v>696</v>
      </c>
      <c r="D382" s="4">
        <v>176000</v>
      </c>
    </row>
    <row r="383" spans="1:4" x14ac:dyDescent="0.25">
      <c r="A383" s="2">
        <v>819</v>
      </c>
      <c r="B383" s="4">
        <v>155000</v>
      </c>
      <c r="C383" s="2">
        <v>699</v>
      </c>
      <c r="D383" s="4">
        <v>138500</v>
      </c>
    </row>
    <row r="384" spans="1:4" x14ac:dyDescent="0.25">
      <c r="A384" s="2">
        <v>821</v>
      </c>
      <c r="B384" s="4">
        <v>183000</v>
      </c>
      <c r="C384" s="2">
        <v>701</v>
      </c>
      <c r="D384" s="4">
        <v>312500</v>
      </c>
    </row>
    <row r="385" spans="1:4" x14ac:dyDescent="0.25">
      <c r="A385" s="2">
        <v>822</v>
      </c>
      <c r="B385" s="4">
        <v>93000</v>
      </c>
      <c r="C385" s="2">
        <v>703</v>
      </c>
      <c r="D385" s="4">
        <v>361919</v>
      </c>
    </row>
    <row r="386" spans="1:4" x14ac:dyDescent="0.25">
      <c r="A386" s="2">
        <v>827</v>
      </c>
      <c r="B386" s="4">
        <v>109500</v>
      </c>
      <c r="C386" s="2">
        <v>704</v>
      </c>
      <c r="D386" s="4">
        <v>140000</v>
      </c>
    </row>
    <row r="387" spans="1:4" x14ac:dyDescent="0.25">
      <c r="A387" s="2">
        <v>829</v>
      </c>
      <c r="B387" s="4">
        <v>185000</v>
      </c>
      <c r="C387" s="2">
        <v>707</v>
      </c>
      <c r="D387" s="4">
        <v>302000</v>
      </c>
    </row>
    <row r="388" spans="1:4" x14ac:dyDescent="0.25">
      <c r="A388" s="2">
        <v>830</v>
      </c>
      <c r="B388" s="4">
        <v>147400</v>
      </c>
      <c r="C388" s="2">
        <v>708</v>
      </c>
      <c r="D388" s="4">
        <v>254000</v>
      </c>
    </row>
    <row r="389" spans="1:4" x14ac:dyDescent="0.25">
      <c r="A389" s="2">
        <v>832</v>
      </c>
      <c r="B389" s="4">
        <v>151000</v>
      </c>
      <c r="C389" s="2">
        <v>709</v>
      </c>
      <c r="D389" s="4">
        <v>179540</v>
      </c>
    </row>
    <row r="390" spans="1:4" x14ac:dyDescent="0.25">
      <c r="A390" s="2">
        <v>834</v>
      </c>
      <c r="B390" s="4">
        <v>167000</v>
      </c>
      <c r="C390" s="2">
        <v>713</v>
      </c>
      <c r="D390" s="4">
        <v>189000</v>
      </c>
    </row>
    <row r="391" spans="1:4" x14ac:dyDescent="0.25">
      <c r="A391" s="2">
        <v>835</v>
      </c>
      <c r="B391" s="4">
        <v>139950</v>
      </c>
      <c r="C391" s="2">
        <v>716</v>
      </c>
      <c r="D391" s="4">
        <v>165000</v>
      </c>
    </row>
    <row r="392" spans="1:4" x14ac:dyDescent="0.25">
      <c r="A392" s="2">
        <v>836</v>
      </c>
      <c r="B392" s="4">
        <v>128000</v>
      </c>
      <c r="C392" s="2">
        <v>718</v>
      </c>
      <c r="D392" s="4">
        <v>157000</v>
      </c>
    </row>
    <row r="393" spans="1:4" x14ac:dyDescent="0.25">
      <c r="A393" s="2">
        <v>837</v>
      </c>
      <c r="B393" s="4">
        <v>153500</v>
      </c>
      <c r="C393" s="2">
        <v>719</v>
      </c>
      <c r="D393" s="4">
        <v>341000</v>
      </c>
    </row>
    <row r="394" spans="1:4" x14ac:dyDescent="0.25">
      <c r="A394" s="2">
        <v>838</v>
      </c>
      <c r="B394" s="4">
        <v>100000</v>
      </c>
      <c r="C394" s="2">
        <v>720</v>
      </c>
      <c r="D394" s="4">
        <v>128500</v>
      </c>
    </row>
    <row r="395" spans="1:4" x14ac:dyDescent="0.25">
      <c r="A395" s="2">
        <v>839</v>
      </c>
      <c r="B395" s="4">
        <v>144000</v>
      </c>
      <c r="C395" s="2">
        <v>721</v>
      </c>
      <c r="D395" s="4">
        <v>275000</v>
      </c>
    </row>
    <row r="396" spans="1:4" x14ac:dyDescent="0.25">
      <c r="A396" s="2">
        <v>840</v>
      </c>
      <c r="B396" s="4">
        <v>130500</v>
      </c>
      <c r="C396" s="2">
        <v>725</v>
      </c>
      <c r="D396" s="4">
        <v>320000</v>
      </c>
    </row>
    <row r="397" spans="1:4" x14ac:dyDescent="0.25">
      <c r="A397" s="2">
        <v>841</v>
      </c>
      <c r="B397" s="4">
        <v>140000</v>
      </c>
      <c r="C397" s="2">
        <v>727</v>
      </c>
      <c r="D397" s="4">
        <v>222000</v>
      </c>
    </row>
    <row r="398" spans="1:4" x14ac:dyDescent="0.25">
      <c r="A398" s="2">
        <v>843</v>
      </c>
      <c r="B398" s="4">
        <v>174900</v>
      </c>
      <c r="C398" s="2">
        <v>731</v>
      </c>
      <c r="D398" s="4">
        <v>236500</v>
      </c>
    </row>
    <row r="399" spans="1:4" x14ac:dyDescent="0.25">
      <c r="A399" s="2">
        <v>844</v>
      </c>
      <c r="B399" s="4">
        <v>141000</v>
      </c>
      <c r="C399" s="2">
        <v>732</v>
      </c>
      <c r="D399" s="4">
        <v>187500</v>
      </c>
    </row>
    <row r="400" spans="1:4" x14ac:dyDescent="0.25">
      <c r="A400" s="2">
        <v>851</v>
      </c>
      <c r="B400" s="4">
        <v>131500</v>
      </c>
      <c r="C400" s="2">
        <v>733</v>
      </c>
      <c r="D400" s="4">
        <v>222500</v>
      </c>
    </row>
    <row r="401" spans="1:4" x14ac:dyDescent="0.25">
      <c r="A401" s="2">
        <v>856</v>
      </c>
      <c r="B401" s="4">
        <v>127000</v>
      </c>
      <c r="C401" s="2">
        <v>734</v>
      </c>
      <c r="D401" s="4">
        <v>131400</v>
      </c>
    </row>
    <row r="402" spans="1:4" x14ac:dyDescent="0.25">
      <c r="A402" s="2">
        <v>857</v>
      </c>
      <c r="B402" s="4">
        <v>147000</v>
      </c>
      <c r="C402" s="2">
        <v>736</v>
      </c>
      <c r="D402" s="4">
        <v>163000</v>
      </c>
    </row>
    <row r="403" spans="1:4" x14ac:dyDescent="0.25">
      <c r="A403" s="2">
        <v>862</v>
      </c>
      <c r="B403" s="4">
        <v>131500</v>
      </c>
      <c r="C403" s="2">
        <v>738</v>
      </c>
      <c r="D403" s="4">
        <v>239900</v>
      </c>
    </row>
    <row r="404" spans="1:4" x14ac:dyDescent="0.25">
      <c r="A404" s="2">
        <v>863</v>
      </c>
      <c r="B404" s="4">
        <v>152000</v>
      </c>
      <c r="C404" s="2">
        <v>744</v>
      </c>
      <c r="D404" s="4">
        <v>175000</v>
      </c>
    </row>
    <row r="405" spans="1:4" x14ac:dyDescent="0.25">
      <c r="A405" s="2">
        <v>864</v>
      </c>
      <c r="B405" s="4">
        <v>132500</v>
      </c>
      <c r="C405" s="2">
        <v>745</v>
      </c>
      <c r="D405" s="4">
        <v>180000</v>
      </c>
    </row>
    <row r="406" spans="1:4" x14ac:dyDescent="0.25">
      <c r="A406" s="2">
        <v>865</v>
      </c>
      <c r="B406" s="4">
        <v>250580</v>
      </c>
      <c r="C406" s="2">
        <v>746</v>
      </c>
      <c r="D406" s="4">
        <v>299800</v>
      </c>
    </row>
    <row r="407" spans="1:4" x14ac:dyDescent="0.25">
      <c r="A407" s="2">
        <v>866</v>
      </c>
      <c r="B407" s="4">
        <v>148500</v>
      </c>
      <c r="C407" s="2">
        <v>747</v>
      </c>
      <c r="D407" s="4">
        <v>236000</v>
      </c>
    </row>
    <row r="408" spans="1:4" x14ac:dyDescent="0.25">
      <c r="A408" s="2">
        <v>868</v>
      </c>
      <c r="B408" s="4">
        <v>129000</v>
      </c>
      <c r="C408" s="2">
        <v>748</v>
      </c>
      <c r="D408" s="4">
        <v>265979</v>
      </c>
    </row>
    <row r="409" spans="1:4" x14ac:dyDescent="0.25">
      <c r="A409" s="2">
        <v>871</v>
      </c>
      <c r="B409" s="4">
        <v>109500</v>
      </c>
      <c r="C409" s="2">
        <v>749</v>
      </c>
      <c r="D409" s="4">
        <v>260400</v>
      </c>
    </row>
    <row r="410" spans="1:4" x14ac:dyDescent="0.25">
      <c r="A410" s="2">
        <v>872</v>
      </c>
      <c r="B410" s="4">
        <v>200500</v>
      </c>
      <c r="C410" s="2">
        <v>754</v>
      </c>
      <c r="D410" s="4">
        <v>275500</v>
      </c>
    </row>
    <row r="411" spans="1:4" x14ac:dyDescent="0.25">
      <c r="A411" s="2">
        <v>873</v>
      </c>
      <c r="B411" s="4">
        <v>116000</v>
      </c>
      <c r="C411" s="2">
        <v>758</v>
      </c>
      <c r="D411" s="4">
        <v>158900</v>
      </c>
    </row>
    <row r="412" spans="1:4" x14ac:dyDescent="0.25">
      <c r="A412" s="2">
        <v>875</v>
      </c>
      <c r="B412" s="4">
        <v>66500</v>
      </c>
      <c r="C412" s="2">
        <v>760</v>
      </c>
      <c r="D412" s="4">
        <v>290000</v>
      </c>
    </row>
    <row r="413" spans="1:4" x14ac:dyDescent="0.25">
      <c r="A413" s="2">
        <v>877</v>
      </c>
      <c r="B413" s="4">
        <v>132250</v>
      </c>
      <c r="C413" s="2">
        <v>764</v>
      </c>
      <c r="D413" s="4">
        <v>337000</v>
      </c>
    </row>
    <row r="414" spans="1:4" x14ac:dyDescent="0.25">
      <c r="A414" s="2">
        <v>879</v>
      </c>
      <c r="B414" s="4">
        <v>148000</v>
      </c>
      <c r="C414" s="2">
        <v>765</v>
      </c>
      <c r="D414" s="4">
        <v>270000</v>
      </c>
    </row>
    <row r="415" spans="1:4" x14ac:dyDescent="0.25">
      <c r="A415" s="2">
        <v>880</v>
      </c>
      <c r="B415" s="4">
        <v>136500</v>
      </c>
      <c r="C415" s="2">
        <v>766</v>
      </c>
      <c r="D415" s="4">
        <v>264132</v>
      </c>
    </row>
    <row r="416" spans="1:4" x14ac:dyDescent="0.25">
      <c r="A416" s="2">
        <v>881</v>
      </c>
      <c r="B416" s="4">
        <v>157000</v>
      </c>
      <c r="C416" s="2">
        <v>767</v>
      </c>
      <c r="D416" s="4">
        <v>196500</v>
      </c>
    </row>
    <row r="417" spans="1:4" x14ac:dyDescent="0.25">
      <c r="A417" s="2">
        <v>884</v>
      </c>
      <c r="B417" s="4">
        <v>118500</v>
      </c>
      <c r="C417" s="2">
        <v>769</v>
      </c>
      <c r="D417" s="4">
        <v>216837</v>
      </c>
    </row>
    <row r="418" spans="1:4" x14ac:dyDescent="0.25">
      <c r="A418" s="2">
        <v>885</v>
      </c>
      <c r="B418" s="4">
        <v>100000</v>
      </c>
      <c r="C418" s="2">
        <v>770</v>
      </c>
      <c r="D418" s="4">
        <v>538000</v>
      </c>
    </row>
    <row r="419" spans="1:4" x14ac:dyDescent="0.25">
      <c r="A419" s="2">
        <v>887</v>
      </c>
      <c r="B419" s="4">
        <v>145000</v>
      </c>
      <c r="C419" s="2">
        <v>773</v>
      </c>
      <c r="D419" s="4">
        <v>107000</v>
      </c>
    </row>
    <row r="420" spans="1:4" x14ac:dyDescent="0.25">
      <c r="A420" s="2">
        <v>888</v>
      </c>
      <c r="B420" s="4">
        <v>135500</v>
      </c>
      <c r="C420" s="2">
        <v>775</v>
      </c>
      <c r="D420" s="4">
        <v>395000</v>
      </c>
    </row>
    <row r="421" spans="1:4" x14ac:dyDescent="0.25">
      <c r="A421" s="2">
        <v>893</v>
      </c>
      <c r="B421" s="4">
        <v>154500</v>
      </c>
      <c r="C421" s="2">
        <v>778</v>
      </c>
      <c r="D421" s="4">
        <v>142500</v>
      </c>
    </row>
    <row r="422" spans="1:4" x14ac:dyDescent="0.25">
      <c r="A422" s="2">
        <v>895</v>
      </c>
      <c r="B422" s="4">
        <v>118858</v>
      </c>
      <c r="C422" s="2">
        <v>779</v>
      </c>
      <c r="D422" s="4">
        <v>144000</v>
      </c>
    </row>
    <row r="423" spans="1:4" x14ac:dyDescent="0.25">
      <c r="A423" s="2">
        <v>897</v>
      </c>
      <c r="B423" s="4">
        <v>106500</v>
      </c>
      <c r="C423" s="2">
        <v>781</v>
      </c>
      <c r="D423" s="4">
        <v>176000</v>
      </c>
    </row>
    <row r="424" spans="1:4" x14ac:dyDescent="0.25">
      <c r="A424" s="2">
        <v>898</v>
      </c>
      <c r="B424" s="4">
        <v>142953</v>
      </c>
      <c r="C424" s="2">
        <v>784</v>
      </c>
      <c r="D424" s="4">
        <v>165500</v>
      </c>
    </row>
    <row r="425" spans="1:4" x14ac:dyDescent="0.25">
      <c r="A425" s="2">
        <v>901</v>
      </c>
      <c r="B425" s="4">
        <v>110000</v>
      </c>
      <c r="C425" s="2">
        <v>785</v>
      </c>
      <c r="D425" s="4">
        <v>128000</v>
      </c>
    </row>
    <row r="426" spans="1:4" x14ac:dyDescent="0.25">
      <c r="A426" s="2">
        <v>902</v>
      </c>
      <c r="B426" s="4">
        <v>153000</v>
      </c>
      <c r="C426" s="2">
        <v>786</v>
      </c>
      <c r="D426" s="4">
        <v>161500</v>
      </c>
    </row>
    <row r="427" spans="1:4" x14ac:dyDescent="0.25">
      <c r="A427" s="2">
        <v>905</v>
      </c>
      <c r="B427" s="4">
        <v>125500</v>
      </c>
      <c r="C427" s="2">
        <v>791</v>
      </c>
      <c r="D427" s="4">
        <v>160200</v>
      </c>
    </row>
    <row r="428" spans="1:4" x14ac:dyDescent="0.25">
      <c r="A428" s="2">
        <v>906</v>
      </c>
      <c r="B428" s="4">
        <v>128000</v>
      </c>
      <c r="C428" s="2">
        <v>792</v>
      </c>
      <c r="D428" s="4">
        <v>146800</v>
      </c>
    </row>
    <row r="429" spans="1:4" x14ac:dyDescent="0.25">
      <c r="A429" s="2">
        <v>909</v>
      </c>
      <c r="B429" s="4">
        <v>131000</v>
      </c>
      <c r="C429" s="2">
        <v>793</v>
      </c>
      <c r="D429" s="4">
        <v>269790</v>
      </c>
    </row>
    <row r="430" spans="1:4" x14ac:dyDescent="0.25">
      <c r="A430" s="2">
        <v>911</v>
      </c>
      <c r="B430" s="4">
        <v>154300</v>
      </c>
      <c r="C430" s="2">
        <v>795</v>
      </c>
      <c r="D430" s="4">
        <v>194500</v>
      </c>
    </row>
    <row r="431" spans="1:4" x14ac:dyDescent="0.25">
      <c r="A431" s="2">
        <v>912</v>
      </c>
      <c r="B431" s="4">
        <v>143500</v>
      </c>
      <c r="C431" s="2">
        <v>796</v>
      </c>
      <c r="D431" s="4">
        <v>171000</v>
      </c>
    </row>
    <row r="432" spans="1:4" x14ac:dyDescent="0.25">
      <c r="A432" s="2">
        <v>913</v>
      </c>
      <c r="B432" s="4">
        <v>88000</v>
      </c>
      <c r="C432" s="2">
        <v>797</v>
      </c>
      <c r="D432" s="4">
        <v>143500</v>
      </c>
    </row>
    <row r="433" spans="1:4" x14ac:dyDescent="0.25">
      <c r="A433" s="2">
        <v>914</v>
      </c>
      <c r="B433" s="4">
        <v>145000</v>
      </c>
      <c r="C433" s="2">
        <v>799</v>
      </c>
      <c r="D433" s="4">
        <v>485000</v>
      </c>
    </row>
    <row r="434" spans="1:4" x14ac:dyDescent="0.25">
      <c r="A434" s="2">
        <v>915</v>
      </c>
      <c r="B434" s="4">
        <v>173733</v>
      </c>
      <c r="C434" s="2">
        <v>800</v>
      </c>
      <c r="D434" s="4">
        <v>175000</v>
      </c>
    </row>
    <row r="435" spans="1:4" x14ac:dyDescent="0.25">
      <c r="A435" s="2">
        <v>916</v>
      </c>
      <c r="B435" s="4">
        <v>75000</v>
      </c>
      <c r="C435" s="2">
        <v>803</v>
      </c>
      <c r="D435" s="4">
        <v>189000</v>
      </c>
    </row>
    <row r="436" spans="1:4" x14ac:dyDescent="0.25">
      <c r="A436" s="2">
        <v>917</v>
      </c>
      <c r="B436" s="4">
        <v>35311</v>
      </c>
      <c r="C436" s="2">
        <v>804</v>
      </c>
      <c r="D436" s="4">
        <v>582933</v>
      </c>
    </row>
    <row r="437" spans="1:4" x14ac:dyDescent="0.25">
      <c r="A437" s="2">
        <v>918</v>
      </c>
      <c r="B437" s="4">
        <v>135000</v>
      </c>
      <c r="C437" s="2">
        <v>808</v>
      </c>
      <c r="D437" s="4">
        <v>223500</v>
      </c>
    </row>
    <row r="438" spans="1:4" x14ac:dyDescent="0.25">
      <c r="A438" s="2">
        <v>921</v>
      </c>
      <c r="B438" s="4">
        <v>201000</v>
      </c>
      <c r="C438" s="2">
        <v>809</v>
      </c>
      <c r="D438" s="4">
        <v>159950</v>
      </c>
    </row>
    <row r="439" spans="1:4" x14ac:dyDescent="0.25">
      <c r="A439" s="2">
        <v>922</v>
      </c>
      <c r="B439" s="4">
        <v>145900</v>
      </c>
      <c r="C439" s="2">
        <v>811</v>
      </c>
      <c r="D439" s="4">
        <v>181000</v>
      </c>
    </row>
    <row r="440" spans="1:4" x14ac:dyDescent="0.25">
      <c r="A440" s="2">
        <v>926</v>
      </c>
      <c r="B440" s="4">
        <v>175000</v>
      </c>
      <c r="C440" s="2">
        <v>812</v>
      </c>
      <c r="D440" s="4">
        <v>144500</v>
      </c>
    </row>
    <row r="441" spans="1:4" x14ac:dyDescent="0.25">
      <c r="A441" s="2">
        <v>931</v>
      </c>
      <c r="B441" s="4">
        <v>201000</v>
      </c>
      <c r="C441" s="2">
        <v>817</v>
      </c>
      <c r="D441" s="4">
        <v>137000</v>
      </c>
    </row>
    <row r="442" spans="1:4" x14ac:dyDescent="0.25">
      <c r="A442" s="2">
        <v>932</v>
      </c>
      <c r="B442" s="4">
        <v>117500</v>
      </c>
      <c r="C442" s="2">
        <v>818</v>
      </c>
      <c r="D442" s="4">
        <v>271000</v>
      </c>
    </row>
    <row r="443" spans="1:4" x14ac:dyDescent="0.25">
      <c r="A443" s="2">
        <v>934</v>
      </c>
      <c r="B443" s="4">
        <v>190000</v>
      </c>
      <c r="C443" s="2">
        <v>820</v>
      </c>
      <c r="D443" s="4">
        <v>224000</v>
      </c>
    </row>
    <row r="444" spans="1:4" x14ac:dyDescent="0.25">
      <c r="A444" s="2">
        <v>936</v>
      </c>
      <c r="B444" s="4">
        <v>79900</v>
      </c>
      <c r="C444" s="2">
        <v>823</v>
      </c>
      <c r="D444" s="4">
        <v>225000</v>
      </c>
    </row>
    <row r="445" spans="1:4" x14ac:dyDescent="0.25">
      <c r="A445" s="2">
        <v>937</v>
      </c>
      <c r="B445" s="4">
        <v>184900</v>
      </c>
      <c r="C445" s="2">
        <v>824</v>
      </c>
      <c r="D445" s="4">
        <v>139500</v>
      </c>
    </row>
    <row r="446" spans="1:4" x14ac:dyDescent="0.25">
      <c r="A446" s="2">
        <v>939</v>
      </c>
      <c r="B446" s="4">
        <v>239799</v>
      </c>
      <c r="C446" s="2">
        <v>825</v>
      </c>
      <c r="D446" s="4">
        <v>232600</v>
      </c>
    </row>
    <row r="447" spans="1:4" x14ac:dyDescent="0.25">
      <c r="A447" s="2">
        <v>941</v>
      </c>
      <c r="B447" s="4">
        <v>150900</v>
      </c>
      <c r="C447" s="2">
        <v>826</v>
      </c>
      <c r="D447" s="4">
        <v>385000</v>
      </c>
    </row>
    <row r="448" spans="1:4" x14ac:dyDescent="0.25">
      <c r="A448" s="2">
        <v>943</v>
      </c>
      <c r="B448" s="4">
        <v>150000</v>
      </c>
      <c r="C448" s="2">
        <v>828</v>
      </c>
      <c r="D448" s="4">
        <v>189000</v>
      </c>
    </row>
    <row r="449" spans="1:4" x14ac:dyDescent="0.25">
      <c r="A449" s="2">
        <v>944</v>
      </c>
      <c r="B449" s="4">
        <v>143000</v>
      </c>
      <c r="C449" s="2">
        <v>831</v>
      </c>
      <c r="D449" s="4">
        <v>166000</v>
      </c>
    </row>
    <row r="450" spans="1:4" x14ac:dyDescent="0.25">
      <c r="A450" s="2">
        <v>946</v>
      </c>
      <c r="B450" s="4">
        <v>124900</v>
      </c>
      <c r="C450" s="2">
        <v>833</v>
      </c>
      <c r="D450" s="4">
        <v>237000</v>
      </c>
    </row>
    <row r="451" spans="1:4" x14ac:dyDescent="0.25">
      <c r="A451" s="2">
        <v>951</v>
      </c>
      <c r="B451" s="4">
        <v>129000</v>
      </c>
      <c r="C451" s="2">
        <v>842</v>
      </c>
      <c r="D451" s="4">
        <v>157500</v>
      </c>
    </row>
    <row r="452" spans="1:4" x14ac:dyDescent="0.25">
      <c r="A452" s="2">
        <v>952</v>
      </c>
      <c r="B452" s="4">
        <v>119900</v>
      </c>
      <c r="C452" s="2">
        <v>845</v>
      </c>
      <c r="D452" s="4">
        <v>153900</v>
      </c>
    </row>
    <row r="453" spans="1:4" x14ac:dyDescent="0.25">
      <c r="A453" s="2">
        <v>953</v>
      </c>
      <c r="B453" s="4">
        <v>133900</v>
      </c>
      <c r="C453" s="2">
        <v>846</v>
      </c>
      <c r="D453" s="4">
        <v>171000</v>
      </c>
    </row>
    <row r="454" spans="1:4" x14ac:dyDescent="0.25">
      <c r="A454" s="2">
        <v>955</v>
      </c>
      <c r="B454" s="4">
        <v>127500</v>
      </c>
      <c r="C454" s="2">
        <v>847</v>
      </c>
      <c r="D454" s="4">
        <v>213000</v>
      </c>
    </row>
    <row r="455" spans="1:4" x14ac:dyDescent="0.25">
      <c r="A455" s="2">
        <v>956</v>
      </c>
      <c r="B455" s="4">
        <v>145000</v>
      </c>
      <c r="C455" s="2">
        <v>848</v>
      </c>
      <c r="D455" s="4">
        <v>133500</v>
      </c>
    </row>
    <row r="456" spans="1:4" x14ac:dyDescent="0.25">
      <c r="A456" s="2">
        <v>958</v>
      </c>
      <c r="B456" s="4">
        <v>132000</v>
      </c>
      <c r="C456" s="2">
        <v>849</v>
      </c>
      <c r="D456" s="4">
        <v>240000</v>
      </c>
    </row>
    <row r="457" spans="1:4" x14ac:dyDescent="0.25">
      <c r="A457" s="2">
        <v>959</v>
      </c>
      <c r="B457" s="4">
        <v>185000</v>
      </c>
      <c r="C457" s="2">
        <v>850</v>
      </c>
      <c r="D457" s="4">
        <v>187000</v>
      </c>
    </row>
    <row r="458" spans="1:4" x14ac:dyDescent="0.25">
      <c r="A458" s="2">
        <v>960</v>
      </c>
      <c r="B458" s="4">
        <v>155000</v>
      </c>
      <c r="C458" s="2">
        <v>852</v>
      </c>
      <c r="D458" s="4">
        <v>215000</v>
      </c>
    </row>
    <row r="459" spans="1:4" x14ac:dyDescent="0.25">
      <c r="A459" s="2">
        <v>961</v>
      </c>
      <c r="B459" s="4">
        <v>116500</v>
      </c>
      <c r="C459" s="2">
        <v>853</v>
      </c>
      <c r="D459" s="4">
        <v>164000</v>
      </c>
    </row>
    <row r="460" spans="1:4" x14ac:dyDescent="0.25">
      <c r="A460" s="2">
        <v>964</v>
      </c>
      <c r="B460" s="4">
        <v>239000</v>
      </c>
      <c r="C460" s="2">
        <v>854</v>
      </c>
      <c r="D460" s="4">
        <v>158000</v>
      </c>
    </row>
    <row r="461" spans="1:4" x14ac:dyDescent="0.25">
      <c r="A461" s="2">
        <v>968</v>
      </c>
      <c r="B461" s="4">
        <v>135000</v>
      </c>
      <c r="C461" s="2">
        <v>855</v>
      </c>
      <c r="D461" s="4">
        <v>170000</v>
      </c>
    </row>
    <row r="462" spans="1:4" x14ac:dyDescent="0.25">
      <c r="A462" s="2">
        <v>969</v>
      </c>
      <c r="B462" s="4">
        <v>37900</v>
      </c>
      <c r="C462" s="2">
        <v>858</v>
      </c>
      <c r="D462" s="4">
        <v>174000</v>
      </c>
    </row>
    <row r="463" spans="1:4" x14ac:dyDescent="0.25">
      <c r="A463" s="2">
        <v>970</v>
      </c>
      <c r="B463" s="4">
        <v>140000</v>
      </c>
      <c r="C463" s="2">
        <v>859</v>
      </c>
      <c r="D463" s="4">
        <v>152000</v>
      </c>
    </row>
    <row r="464" spans="1:4" x14ac:dyDescent="0.25">
      <c r="A464" s="2">
        <v>971</v>
      </c>
      <c r="B464" s="4">
        <v>135000</v>
      </c>
      <c r="C464" s="2">
        <v>860</v>
      </c>
      <c r="D464" s="4">
        <v>250000</v>
      </c>
    </row>
    <row r="465" spans="1:4" x14ac:dyDescent="0.25">
      <c r="A465" s="2">
        <v>972</v>
      </c>
      <c r="B465" s="4">
        <v>173000</v>
      </c>
      <c r="C465" s="2">
        <v>861</v>
      </c>
      <c r="D465" s="4">
        <v>189950</v>
      </c>
    </row>
    <row r="466" spans="1:4" x14ac:dyDescent="0.25">
      <c r="A466" s="2">
        <v>974</v>
      </c>
      <c r="B466" s="4">
        <v>182000</v>
      </c>
      <c r="C466" s="2">
        <v>867</v>
      </c>
      <c r="D466" s="4">
        <v>248900</v>
      </c>
    </row>
    <row r="467" spans="1:4" x14ac:dyDescent="0.25">
      <c r="A467" s="2">
        <v>975</v>
      </c>
      <c r="B467" s="4">
        <v>167500</v>
      </c>
      <c r="C467" s="2">
        <v>869</v>
      </c>
      <c r="D467" s="4">
        <v>169000</v>
      </c>
    </row>
    <row r="468" spans="1:4" x14ac:dyDescent="0.25">
      <c r="A468" s="2">
        <v>976</v>
      </c>
      <c r="B468" s="4">
        <v>165000</v>
      </c>
      <c r="C468" s="2">
        <v>870</v>
      </c>
      <c r="D468" s="4">
        <v>236000</v>
      </c>
    </row>
    <row r="469" spans="1:4" x14ac:dyDescent="0.25">
      <c r="A469" s="2">
        <v>977</v>
      </c>
      <c r="B469" s="4">
        <v>85500</v>
      </c>
      <c r="C469" s="2">
        <v>874</v>
      </c>
      <c r="D469" s="4">
        <v>133000</v>
      </c>
    </row>
    <row r="470" spans="1:4" x14ac:dyDescent="0.25">
      <c r="A470" s="2">
        <v>978</v>
      </c>
      <c r="B470" s="4">
        <v>199900</v>
      </c>
      <c r="C470" s="2">
        <v>876</v>
      </c>
      <c r="D470" s="4">
        <v>303477</v>
      </c>
    </row>
    <row r="471" spans="1:4" x14ac:dyDescent="0.25">
      <c r="A471" s="2">
        <v>979</v>
      </c>
      <c r="B471" s="4">
        <v>110000</v>
      </c>
      <c r="C471" s="2">
        <v>878</v>
      </c>
      <c r="D471" s="4">
        <v>350000</v>
      </c>
    </row>
    <row r="472" spans="1:4" x14ac:dyDescent="0.25">
      <c r="A472" s="2">
        <v>980</v>
      </c>
      <c r="B472" s="4">
        <v>139000</v>
      </c>
      <c r="C472" s="2">
        <v>882</v>
      </c>
      <c r="D472" s="4">
        <v>187500</v>
      </c>
    </row>
    <row r="473" spans="1:4" x14ac:dyDescent="0.25">
      <c r="A473" s="2">
        <v>981</v>
      </c>
      <c r="B473" s="4">
        <v>178400</v>
      </c>
      <c r="C473" s="2">
        <v>883</v>
      </c>
      <c r="D473" s="4">
        <v>178000</v>
      </c>
    </row>
    <row r="474" spans="1:4" x14ac:dyDescent="0.25">
      <c r="A474" s="2">
        <v>985</v>
      </c>
      <c r="B474" s="4">
        <v>126000</v>
      </c>
      <c r="C474" s="2">
        <v>886</v>
      </c>
      <c r="D474" s="4">
        <v>328900</v>
      </c>
    </row>
    <row r="475" spans="1:4" x14ac:dyDescent="0.25">
      <c r="A475" s="2">
        <v>986</v>
      </c>
      <c r="B475" s="4">
        <v>125000</v>
      </c>
      <c r="C475" s="2">
        <v>889</v>
      </c>
      <c r="D475" s="4">
        <v>268000</v>
      </c>
    </row>
    <row r="476" spans="1:4" x14ac:dyDescent="0.25">
      <c r="A476" s="2">
        <v>987</v>
      </c>
      <c r="B476" s="4">
        <v>117000</v>
      </c>
      <c r="C476" s="2">
        <v>890</v>
      </c>
      <c r="D476" s="4">
        <v>149500</v>
      </c>
    </row>
    <row r="477" spans="1:4" x14ac:dyDescent="0.25">
      <c r="A477" s="2">
        <v>990</v>
      </c>
      <c r="B477" s="4">
        <v>197000</v>
      </c>
      <c r="C477" s="2">
        <v>891</v>
      </c>
      <c r="D477" s="4">
        <v>122900</v>
      </c>
    </row>
    <row r="478" spans="1:4" x14ac:dyDescent="0.25">
      <c r="A478" s="2">
        <v>994</v>
      </c>
      <c r="B478" s="4">
        <v>173900</v>
      </c>
      <c r="C478" s="2">
        <v>892</v>
      </c>
      <c r="D478" s="4">
        <v>172500</v>
      </c>
    </row>
    <row r="479" spans="1:4" x14ac:dyDescent="0.25">
      <c r="A479" s="2">
        <v>996</v>
      </c>
      <c r="B479" s="4">
        <v>121600</v>
      </c>
      <c r="C479" s="2">
        <v>894</v>
      </c>
      <c r="D479" s="4">
        <v>165000</v>
      </c>
    </row>
    <row r="480" spans="1:4" x14ac:dyDescent="0.25">
      <c r="A480" s="2">
        <v>997</v>
      </c>
      <c r="B480" s="4">
        <v>136500</v>
      </c>
      <c r="C480" s="2">
        <v>896</v>
      </c>
      <c r="D480" s="4">
        <v>140000</v>
      </c>
    </row>
    <row r="481" spans="1:4" x14ac:dyDescent="0.25">
      <c r="A481" s="2">
        <v>1000</v>
      </c>
      <c r="B481" s="4">
        <v>206000</v>
      </c>
      <c r="C481" s="2">
        <v>899</v>
      </c>
      <c r="D481" s="4">
        <v>611657</v>
      </c>
    </row>
    <row r="482" spans="1:4" x14ac:dyDescent="0.25">
      <c r="A482" s="2">
        <v>1001</v>
      </c>
      <c r="B482" s="4">
        <v>82000</v>
      </c>
      <c r="C482" s="2">
        <v>900</v>
      </c>
      <c r="D482" s="4">
        <v>135000</v>
      </c>
    </row>
    <row r="483" spans="1:4" x14ac:dyDescent="0.25">
      <c r="A483" s="2">
        <v>1002</v>
      </c>
      <c r="B483" s="4">
        <v>86000</v>
      </c>
      <c r="C483" s="2">
        <v>903</v>
      </c>
      <c r="D483" s="4">
        <v>180000</v>
      </c>
    </row>
    <row r="484" spans="1:4" x14ac:dyDescent="0.25">
      <c r="A484" s="2">
        <v>1004</v>
      </c>
      <c r="B484" s="4">
        <v>136905</v>
      </c>
      <c r="C484" s="2">
        <v>904</v>
      </c>
      <c r="D484" s="4">
        <v>240000</v>
      </c>
    </row>
    <row r="485" spans="1:4" x14ac:dyDescent="0.25">
      <c r="A485" s="2">
        <v>1006</v>
      </c>
      <c r="B485" s="4">
        <v>149900</v>
      </c>
      <c r="C485" s="2">
        <v>907</v>
      </c>
      <c r="D485" s="4">
        <v>255000</v>
      </c>
    </row>
    <row r="486" spans="1:4" x14ac:dyDescent="0.25">
      <c r="A486" s="2">
        <v>1008</v>
      </c>
      <c r="B486" s="4">
        <v>88000</v>
      </c>
      <c r="C486" s="2">
        <v>908</v>
      </c>
      <c r="D486" s="4">
        <v>250000</v>
      </c>
    </row>
    <row r="487" spans="1:4" x14ac:dyDescent="0.25">
      <c r="A487" s="2">
        <v>1010</v>
      </c>
      <c r="B487" s="4">
        <v>102000</v>
      </c>
      <c r="C487" s="2">
        <v>910</v>
      </c>
      <c r="D487" s="4">
        <v>174000</v>
      </c>
    </row>
    <row r="488" spans="1:4" x14ac:dyDescent="0.25">
      <c r="A488" s="2">
        <v>1012</v>
      </c>
      <c r="B488" s="4">
        <v>100000</v>
      </c>
      <c r="C488" s="2">
        <v>919</v>
      </c>
      <c r="D488" s="4">
        <v>238000</v>
      </c>
    </row>
    <row r="489" spans="1:4" x14ac:dyDescent="0.25">
      <c r="A489" s="2">
        <v>1014</v>
      </c>
      <c r="B489" s="4">
        <v>85000</v>
      </c>
      <c r="C489" s="2">
        <v>920</v>
      </c>
      <c r="D489" s="4">
        <v>176500</v>
      </c>
    </row>
    <row r="490" spans="1:4" x14ac:dyDescent="0.25">
      <c r="A490" s="2">
        <v>1016</v>
      </c>
      <c r="B490" s="4">
        <v>227000</v>
      </c>
      <c r="C490" s="2">
        <v>923</v>
      </c>
      <c r="D490" s="4">
        <v>169990</v>
      </c>
    </row>
    <row r="491" spans="1:4" x14ac:dyDescent="0.25">
      <c r="A491" s="2">
        <v>1021</v>
      </c>
      <c r="B491" s="4">
        <v>176000</v>
      </c>
      <c r="C491" s="2">
        <v>924</v>
      </c>
      <c r="D491" s="4">
        <v>193000</v>
      </c>
    </row>
    <row r="492" spans="1:4" x14ac:dyDescent="0.25">
      <c r="A492" s="2">
        <v>1022</v>
      </c>
      <c r="B492" s="4">
        <v>194000</v>
      </c>
      <c r="C492" s="2">
        <v>925</v>
      </c>
      <c r="D492" s="4">
        <v>207500</v>
      </c>
    </row>
    <row r="493" spans="1:4" x14ac:dyDescent="0.25">
      <c r="A493" s="2">
        <v>1023</v>
      </c>
      <c r="B493" s="4">
        <v>87000</v>
      </c>
      <c r="C493" s="2">
        <v>927</v>
      </c>
      <c r="D493" s="4">
        <v>285000</v>
      </c>
    </row>
    <row r="494" spans="1:4" x14ac:dyDescent="0.25">
      <c r="A494" s="2">
        <v>1026</v>
      </c>
      <c r="B494" s="4">
        <v>112500</v>
      </c>
      <c r="C494" s="2">
        <v>928</v>
      </c>
      <c r="D494" s="4">
        <v>176000</v>
      </c>
    </row>
    <row r="495" spans="1:4" x14ac:dyDescent="0.25">
      <c r="A495" s="2">
        <v>1030</v>
      </c>
      <c r="B495" s="4">
        <v>118000</v>
      </c>
      <c r="C495" s="2">
        <v>929</v>
      </c>
      <c r="D495" s="4">
        <v>236500</v>
      </c>
    </row>
    <row r="496" spans="1:4" x14ac:dyDescent="0.25">
      <c r="A496" s="2">
        <v>1031</v>
      </c>
      <c r="B496" s="4">
        <v>160000</v>
      </c>
      <c r="C496" s="2">
        <v>930</v>
      </c>
      <c r="D496" s="4">
        <v>222000</v>
      </c>
    </row>
    <row r="497" spans="1:4" x14ac:dyDescent="0.25">
      <c r="A497" s="2">
        <v>1034</v>
      </c>
      <c r="B497" s="4">
        <v>230000</v>
      </c>
      <c r="C497" s="2">
        <v>933</v>
      </c>
      <c r="D497" s="4">
        <v>320000</v>
      </c>
    </row>
    <row r="498" spans="1:4" x14ac:dyDescent="0.25">
      <c r="A498" s="2">
        <v>1036</v>
      </c>
      <c r="B498" s="4">
        <v>84000</v>
      </c>
      <c r="C498" s="2">
        <v>935</v>
      </c>
      <c r="D498" s="4">
        <v>242000</v>
      </c>
    </row>
    <row r="499" spans="1:4" x14ac:dyDescent="0.25">
      <c r="A499" s="2">
        <v>1040</v>
      </c>
      <c r="B499" s="4">
        <v>80000</v>
      </c>
      <c r="C499" s="2">
        <v>938</v>
      </c>
      <c r="D499" s="4">
        <v>253000</v>
      </c>
    </row>
    <row r="500" spans="1:4" x14ac:dyDescent="0.25">
      <c r="A500" s="2">
        <v>1042</v>
      </c>
      <c r="B500" s="4">
        <v>173000</v>
      </c>
      <c r="C500" s="2">
        <v>940</v>
      </c>
      <c r="D500" s="4">
        <v>244400</v>
      </c>
    </row>
    <row r="501" spans="1:4" x14ac:dyDescent="0.25">
      <c r="A501" s="2">
        <v>1048</v>
      </c>
      <c r="B501" s="4">
        <v>145000</v>
      </c>
      <c r="C501" s="2">
        <v>942</v>
      </c>
      <c r="D501" s="4">
        <v>214000</v>
      </c>
    </row>
    <row r="502" spans="1:4" x14ac:dyDescent="0.25">
      <c r="A502" s="2">
        <v>1050</v>
      </c>
      <c r="B502" s="4">
        <v>84900</v>
      </c>
      <c r="C502" s="2">
        <v>945</v>
      </c>
      <c r="D502" s="4">
        <v>137500</v>
      </c>
    </row>
    <row r="503" spans="1:4" x14ac:dyDescent="0.25">
      <c r="A503" s="2">
        <v>1051</v>
      </c>
      <c r="B503" s="4">
        <v>176485</v>
      </c>
      <c r="C503" s="2">
        <v>947</v>
      </c>
      <c r="D503" s="4">
        <v>143000</v>
      </c>
    </row>
    <row r="504" spans="1:4" x14ac:dyDescent="0.25">
      <c r="A504" s="2">
        <v>1061</v>
      </c>
      <c r="B504" s="4">
        <v>213500</v>
      </c>
      <c r="C504" s="2">
        <v>948</v>
      </c>
      <c r="D504" s="4">
        <v>270000</v>
      </c>
    </row>
    <row r="505" spans="1:4" x14ac:dyDescent="0.25">
      <c r="A505" s="2">
        <v>1062</v>
      </c>
      <c r="B505" s="4">
        <v>81000</v>
      </c>
      <c r="C505" s="2">
        <v>949</v>
      </c>
      <c r="D505" s="4">
        <v>192500</v>
      </c>
    </row>
    <row r="506" spans="1:4" x14ac:dyDescent="0.25">
      <c r="A506" s="2">
        <v>1063</v>
      </c>
      <c r="B506" s="4">
        <v>90000</v>
      </c>
      <c r="C506" s="2">
        <v>950</v>
      </c>
      <c r="D506" s="4">
        <v>197500</v>
      </c>
    </row>
    <row r="507" spans="1:4" x14ac:dyDescent="0.25">
      <c r="A507" s="2">
        <v>1066</v>
      </c>
      <c r="B507" s="4">
        <v>328000</v>
      </c>
      <c r="C507" s="2">
        <v>954</v>
      </c>
      <c r="D507" s="4">
        <v>172000</v>
      </c>
    </row>
    <row r="508" spans="1:4" x14ac:dyDescent="0.25">
      <c r="A508" s="2">
        <v>1068</v>
      </c>
      <c r="B508" s="4">
        <v>167900</v>
      </c>
      <c r="C508" s="2">
        <v>957</v>
      </c>
      <c r="D508" s="4">
        <v>124000</v>
      </c>
    </row>
    <row r="509" spans="1:4" x14ac:dyDescent="0.25">
      <c r="A509" s="2">
        <v>1070</v>
      </c>
      <c r="B509" s="4">
        <v>135000</v>
      </c>
      <c r="C509" s="2">
        <v>962</v>
      </c>
      <c r="D509" s="4">
        <v>272000</v>
      </c>
    </row>
    <row r="510" spans="1:4" x14ac:dyDescent="0.25">
      <c r="A510" s="2">
        <v>1071</v>
      </c>
      <c r="B510" s="4">
        <v>135000</v>
      </c>
      <c r="C510" s="2">
        <v>963</v>
      </c>
      <c r="D510" s="4">
        <v>155000</v>
      </c>
    </row>
    <row r="511" spans="1:4" x14ac:dyDescent="0.25">
      <c r="A511" s="2">
        <v>1072</v>
      </c>
      <c r="B511" s="4">
        <v>154000</v>
      </c>
      <c r="C511" s="2">
        <v>965</v>
      </c>
      <c r="D511" s="4">
        <v>214900</v>
      </c>
    </row>
    <row r="512" spans="1:4" x14ac:dyDescent="0.25">
      <c r="A512" s="2">
        <v>1074</v>
      </c>
      <c r="B512" s="4">
        <v>159500</v>
      </c>
      <c r="C512" s="2">
        <v>966</v>
      </c>
      <c r="D512" s="4">
        <v>178900</v>
      </c>
    </row>
    <row r="513" spans="1:4" x14ac:dyDescent="0.25">
      <c r="A513" s="2">
        <v>1075</v>
      </c>
      <c r="B513" s="4">
        <v>194000</v>
      </c>
      <c r="C513" s="2">
        <v>967</v>
      </c>
      <c r="D513" s="4">
        <v>160000</v>
      </c>
    </row>
    <row r="514" spans="1:4" x14ac:dyDescent="0.25">
      <c r="A514" s="2">
        <v>1078</v>
      </c>
      <c r="B514" s="4">
        <v>138800</v>
      </c>
      <c r="C514" s="2">
        <v>973</v>
      </c>
      <c r="D514" s="4">
        <v>99500</v>
      </c>
    </row>
    <row r="515" spans="1:4" x14ac:dyDescent="0.25">
      <c r="A515" s="2">
        <v>1080</v>
      </c>
      <c r="B515" s="4">
        <v>126000</v>
      </c>
      <c r="C515" s="2">
        <v>982</v>
      </c>
      <c r="D515" s="4">
        <v>336000</v>
      </c>
    </row>
    <row r="516" spans="1:4" x14ac:dyDescent="0.25">
      <c r="A516" s="2">
        <v>1081</v>
      </c>
      <c r="B516" s="4">
        <v>145000</v>
      </c>
      <c r="C516" s="2">
        <v>983</v>
      </c>
      <c r="D516" s="4">
        <v>159895</v>
      </c>
    </row>
    <row r="517" spans="1:4" x14ac:dyDescent="0.25">
      <c r="A517" s="2">
        <v>1082</v>
      </c>
      <c r="B517" s="4">
        <v>133000</v>
      </c>
      <c r="C517" s="2">
        <v>984</v>
      </c>
      <c r="D517" s="4">
        <v>255900</v>
      </c>
    </row>
    <row r="518" spans="1:4" x14ac:dyDescent="0.25">
      <c r="A518" s="2">
        <v>1086</v>
      </c>
      <c r="B518" s="4">
        <v>147000</v>
      </c>
      <c r="C518" s="2">
        <v>988</v>
      </c>
      <c r="D518" s="4">
        <v>395192</v>
      </c>
    </row>
    <row r="519" spans="1:4" x14ac:dyDescent="0.25">
      <c r="A519" s="2">
        <v>1087</v>
      </c>
      <c r="B519" s="4">
        <v>83500</v>
      </c>
      <c r="C519" s="2">
        <v>989</v>
      </c>
      <c r="D519" s="4">
        <v>195000</v>
      </c>
    </row>
    <row r="520" spans="1:4" x14ac:dyDescent="0.25">
      <c r="A520" s="2">
        <v>1089</v>
      </c>
      <c r="B520" s="4">
        <v>137500</v>
      </c>
      <c r="C520" s="2">
        <v>991</v>
      </c>
      <c r="D520" s="4">
        <v>348000</v>
      </c>
    </row>
    <row r="521" spans="1:4" x14ac:dyDescent="0.25">
      <c r="A521" s="2">
        <v>1091</v>
      </c>
      <c r="B521" s="4">
        <v>92900</v>
      </c>
      <c r="C521" s="2">
        <v>992</v>
      </c>
      <c r="D521" s="4">
        <v>168000</v>
      </c>
    </row>
    <row r="522" spans="1:4" x14ac:dyDescent="0.25">
      <c r="A522" s="2">
        <v>1092</v>
      </c>
      <c r="B522" s="4">
        <v>160000</v>
      </c>
      <c r="C522" s="2">
        <v>993</v>
      </c>
      <c r="D522" s="4">
        <v>187000</v>
      </c>
    </row>
    <row r="523" spans="1:4" x14ac:dyDescent="0.25">
      <c r="A523" s="2">
        <v>1094</v>
      </c>
      <c r="B523" s="4">
        <v>146000</v>
      </c>
      <c r="C523" s="2">
        <v>995</v>
      </c>
      <c r="D523" s="4">
        <v>337500</v>
      </c>
    </row>
    <row r="524" spans="1:4" x14ac:dyDescent="0.25">
      <c r="A524" s="2">
        <v>1095</v>
      </c>
      <c r="B524" s="4">
        <v>129000</v>
      </c>
      <c r="C524" s="2">
        <v>998</v>
      </c>
      <c r="D524" s="4">
        <v>185000</v>
      </c>
    </row>
    <row r="525" spans="1:4" x14ac:dyDescent="0.25">
      <c r="A525" s="2">
        <v>1097</v>
      </c>
      <c r="B525" s="4">
        <v>127000</v>
      </c>
      <c r="C525" s="2">
        <v>999</v>
      </c>
      <c r="D525" s="4">
        <v>91000</v>
      </c>
    </row>
    <row r="526" spans="1:4" x14ac:dyDescent="0.25">
      <c r="A526" s="2">
        <v>1098</v>
      </c>
      <c r="B526" s="4">
        <v>170000</v>
      </c>
      <c r="C526" s="2">
        <v>1003</v>
      </c>
      <c r="D526" s="4">
        <v>232000</v>
      </c>
    </row>
    <row r="527" spans="1:4" x14ac:dyDescent="0.25">
      <c r="A527" s="2">
        <v>1099</v>
      </c>
      <c r="B527" s="4">
        <v>128000</v>
      </c>
      <c r="C527" s="2">
        <v>1005</v>
      </c>
      <c r="D527" s="4">
        <v>181000</v>
      </c>
    </row>
    <row r="528" spans="1:4" x14ac:dyDescent="0.25">
      <c r="A528" s="2">
        <v>1101</v>
      </c>
      <c r="B528" s="4">
        <v>60000</v>
      </c>
      <c r="C528" s="2">
        <v>1007</v>
      </c>
      <c r="D528" s="4">
        <v>163500</v>
      </c>
    </row>
    <row r="529" spans="1:4" x14ac:dyDescent="0.25">
      <c r="A529" s="2">
        <v>1102</v>
      </c>
      <c r="B529" s="4">
        <v>119500</v>
      </c>
      <c r="C529" s="2">
        <v>1009</v>
      </c>
      <c r="D529" s="4">
        <v>240000</v>
      </c>
    </row>
    <row r="530" spans="1:4" x14ac:dyDescent="0.25">
      <c r="A530" s="2">
        <v>1103</v>
      </c>
      <c r="B530" s="4">
        <v>135000</v>
      </c>
      <c r="C530" s="2">
        <v>1011</v>
      </c>
      <c r="D530" s="4">
        <v>135000</v>
      </c>
    </row>
    <row r="531" spans="1:4" x14ac:dyDescent="0.25">
      <c r="A531" s="2">
        <v>1105</v>
      </c>
      <c r="B531" s="4">
        <v>106000</v>
      </c>
      <c r="C531" s="2">
        <v>1013</v>
      </c>
      <c r="D531" s="4">
        <v>165000</v>
      </c>
    </row>
    <row r="532" spans="1:4" x14ac:dyDescent="0.25">
      <c r="A532" s="2">
        <v>1113</v>
      </c>
      <c r="B532" s="4">
        <v>129900</v>
      </c>
      <c r="C532" s="2">
        <v>1015</v>
      </c>
      <c r="D532" s="4">
        <v>119200</v>
      </c>
    </row>
    <row r="533" spans="1:4" x14ac:dyDescent="0.25">
      <c r="A533" s="2">
        <v>1114</v>
      </c>
      <c r="B533" s="4">
        <v>134500</v>
      </c>
      <c r="C533" s="2">
        <v>1017</v>
      </c>
      <c r="D533" s="4">
        <v>203000</v>
      </c>
    </row>
    <row r="534" spans="1:4" x14ac:dyDescent="0.25">
      <c r="A534" s="2">
        <v>1115</v>
      </c>
      <c r="B534" s="4">
        <v>117000</v>
      </c>
      <c r="C534" s="2">
        <v>1018</v>
      </c>
      <c r="D534" s="4">
        <v>187500</v>
      </c>
    </row>
    <row r="535" spans="1:4" x14ac:dyDescent="0.25">
      <c r="A535" s="2">
        <v>1118</v>
      </c>
      <c r="B535" s="4">
        <v>130000</v>
      </c>
      <c r="C535" s="2">
        <v>1019</v>
      </c>
      <c r="D535" s="4">
        <v>160000</v>
      </c>
    </row>
    <row r="536" spans="1:4" x14ac:dyDescent="0.25">
      <c r="A536" s="2">
        <v>1119</v>
      </c>
      <c r="B536" s="4">
        <v>140000</v>
      </c>
      <c r="C536" s="2">
        <v>1020</v>
      </c>
      <c r="D536" s="4">
        <v>213490</v>
      </c>
    </row>
    <row r="537" spans="1:4" x14ac:dyDescent="0.25">
      <c r="A537" s="2">
        <v>1120</v>
      </c>
      <c r="B537" s="4">
        <v>133700</v>
      </c>
      <c r="C537" s="2">
        <v>1024</v>
      </c>
      <c r="D537" s="4">
        <v>191000</v>
      </c>
    </row>
    <row r="538" spans="1:4" x14ac:dyDescent="0.25">
      <c r="A538" s="2">
        <v>1122</v>
      </c>
      <c r="B538" s="4">
        <v>212900</v>
      </c>
      <c r="C538" s="2">
        <v>1025</v>
      </c>
      <c r="D538" s="4">
        <v>287000</v>
      </c>
    </row>
    <row r="539" spans="1:4" x14ac:dyDescent="0.25">
      <c r="A539" s="2">
        <v>1123</v>
      </c>
      <c r="B539" s="4">
        <v>112000</v>
      </c>
      <c r="C539" s="2">
        <v>1027</v>
      </c>
      <c r="D539" s="4">
        <v>167500</v>
      </c>
    </row>
    <row r="540" spans="1:4" x14ac:dyDescent="0.25">
      <c r="A540" s="2">
        <v>1124</v>
      </c>
      <c r="B540" s="4">
        <v>118000</v>
      </c>
      <c r="C540" s="2">
        <v>1028</v>
      </c>
      <c r="D540" s="4">
        <v>293077</v>
      </c>
    </row>
    <row r="541" spans="1:4" x14ac:dyDescent="0.25">
      <c r="A541" s="2">
        <v>1130</v>
      </c>
      <c r="B541" s="4">
        <v>140000</v>
      </c>
      <c r="C541" s="2">
        <v>1029</v>
      </c>
      <c r="D541" s="4">
        <v>105000</v>
      </c>
    </row>
    <row r="542" spans="1:4" x14ac:dyDescent="0.25">
      <c r="A542" s="2">
        <v>1132</v>
      </c>
      <c r="B542" s="4">
        <v>93500</v>
      </c>
      <c r="C542" s="2">
        <v>1032</v>
      </c>
      <c r="D542" s="4">
        <v>197000</v>
      </c>
    </row>
    <row r="543" spans="1:4" x14ac:dyDescent="0.25">
      <c r="A543" s="2">
        <v>1133</v>
      </c>
      <c r="B543" s="4">
        <v>117500</v>
      </c>
      <c r="C543" s="2">
        <v>1033</v>
      </c>
      <c r="D543" s="4">
        <v>310000</v>
      </c>
    </row>
    <row r="544" spans="1:4" x14ac:dyDescent="0.25">
      <c r="A544" s="2">
        <v>1137</v>
      </c>
      <c r="B544" s="4">
        <v>119000</v>
      </c>
      <c r="C544" s="2">
        <v>1035</v>
      </c>
      <c r="D544" s="4">
        <v>119750</v>
      </c>
    </row>
    <row r="545" spans="1:4" x14ac:dyDescent="0.25">
      <c r="A545" s="2">
        <v>1138</v>
      </c>
      <c r="B545" s="4">
        <v>94000</v>
      </c>
      <c r="C545" s="2">
        <v>1037</v>
      </c>
      <c r="D545" s="4">
        <v>315500</v>
      </c>
    </row>
    <row r="546" spans="1:4" x14ac:dyDescent="0.25">
      <c r="A546" s="2">
        <v>1141</v>
      </c>
      <c r="B546" s="4">
        <v>139000</v>
      </c>
      <c r="C546" s="2">
        <v>1038</v>
      </c>
      <c r="D546" s="4">
        <v>287000</v>
      </c>
    </row>
    <row r="547" spans="1:4" x14ac:dyDescent="0.25">
      <c r="A547" s="2">
        <v>1144</v>
      </c>
      <c r="B547" s="4">
        <v>80000</v>
      </c>
      <c r="C547" s="2">
        <v>1039</v>
      </c>
      <c r="D547" s="4">
        <v>97000</v>
      </c>
    </row>
    <row r="548" spans="1:4" x14ac:dyDescent="0.25">
      <c r="A548" s="2">
        <v>1145</v>
      </c>
      <c r="B548" s="4">
        <v>80000</v>
      </c>
      <c r="C548" s="2">
        <v>1041</v>
      </c>
      <c r="D548" s="4">
        <v>155000</v>
      </c>
    </row>
    <row r="549" spans="1:4" x14ac:dyDescent="0.25">
      <c r="A549" s="2">
        <v>1150</v>
      </c>
      <c r="B549" s="4">
        <v>143000</v>
      </c>
      <c r="C549" s="2">
        <v>1043</v>
      </c>
      <c r="D549" s="4">
        <v>196000</v>
      </c>
    </row>
    <row r="550" spans="1:4" x14ac:dyDescent="0.25">
      <c r="A550" s="2">
        <v>1154</v>
      </c>
      <c r="B550" s="4">
        <v>120500</v>
      </c>
      <c r="C550" s="2">
        <v>1044</v>
      </c>
      <c r="D550" s="4">
        <v>262280</v>
      </c>
    </row>
    <row r="551" spans="1:4" x14ac:dyDescent="0.25">
      <c r="A551" s="2">
        <v>1159</v>
      </c>
      <c r="B551" s="4">
        <v>235128</v>
      </c>
      <c r="C551" s="2">
        <v>1045</v>
      </c>
      <c r="D551" s="4">
        <v>278000</v>
      </c>
    </row>
    <row r="552" spans="1:4" x14ac:dyDescent="0.25">
      <c r="A552" s="2">
        <v>1164</v>
      </c>
      <c r="B552" s="4">
        <v>108959</v>
      </c>
      <c r="C552" s="2">
        <v>1046</v>
      </c>
      <c r="D552" s="4">
        <v>139600</v>
      </c>
    </row>
    <row r="553" spans="1:4" x14ac:dyDescent="0.25">
      <c r="A553" s="2">
        <v>1166</v>
      </c>
      <c r="B553" s="4">
        <v>233170</v>
      </c>
      <c r="C553" s="2">
        <v>1047</v>
      </c>
      <c r="D553" s="4">
        <v>556581</v>
      </c>
    </row>
    <row r="554" spans="1:4" x14ac:dyDescent="0.25">
      <c r="A554" s="2">
        <v>1167</v>
      </c>
      <c r="B554" s="4">
        <v>245350</v>
      </c>
      <c r="C554" s="2">
        <v>1049</v>
      </c>
      <c r="D554" s="4">
        <v>115000</v>
      </c>
    </row>
    <row r="555" spans="1:4" x14ac:dyDescent="0.25">
      <c r="A555" s="2">
        <v>1173</v>
      </c>
      <c r="B555" s="4">
        <v>171900</v>
      </c>
      <c r="C555" s="2">
        <v>1052</v>
      </c>
      <c r="D555" s="4">
        <v>200141</v>
      </c>
    </row>
    <row r="556" spans="1:4" x14ac:dyDescent="0.25">
      <c r="A556" s="2">
        <v>1177</v>
      </c>
      <c r="B556" s="4">
        <v>119500</v>
      </c>
      <c r="C556" s="2">
        <v>1053</v>
      </c>
      <c r="D556" s="4">
        <v>165000</v>
      </c>
    </row>
    <row r="557" spans="1:4" x14ac:dyDescent="0.25">
      <c r="A557" s="2">
        <v>1178</v>
      </c>
      <c r="B557" s="4">
        <v>115000</v>
      </c>
      <c r="C557" s="2">
        <v>1054</v>
      </c>
      <c r="D557" s="4">
        <v>144500</v>
      </c>
    </row>
    <row r="558" spans="1:4" x14ac:dyDescent="0.25">
      <c r="A558" s="2">
        <v>1181</v>
      </c>
      <c r="B558" s="4">
        <v>250000</v>
      </c>
      <c r="C558" s="2">
        <v>1055</v>
      </c>
      <c r="D558" s="4">
        <v>255000</v>
      </c>
    </row>
    <row r="559" spans="1:4" x14ac:dyDescent="0.25">
      <c r="A559" s="2">
        <v>1186</v>
      </c>
      <c r="B559" s="4">
        <v>104900</v>
      </c>
      <c r="C559" s="2">
        <v>1056</v>
      </c>
      <c r="D559" s="4">
        <v>180000</v>
      </c>
    </row>
    <row r="560" spans="1:4" x14ac:dyDescent="0.25">
      <c r="A560" s="2">
        <v>1187</v>
      </c>
      <c r="B560" s="4">
        <v>95000</v>
      </c>
      <c r="C560" s="2">
        <v>1057</v>
      </c>
      <c r="D560" s="4">
        <v>185850</v>
      </c>
    </row>
    <row r="561" spans="1:4" x14ac:dyDescent="0.25">
      <c r="A561" s="2">
        <v>1189</v>
      </c>
      <c r="B561" s="4">
        <v>195000</v>
      </c>
      <c r="C561" s="2">
        <v>1058</v>
      </c>
      <c r="D561" s="4">
        <v>248000</v>
      </c>
    </row>
    <row r="562" spans="1:4" x14ac:dyDescent="0.25">
      <c r="A562" s="2">
        <v>1192</v>
      </c>
      <c r="B562" s="4">
        <v>174000</v>
      </c>
      <c r="C562" s="2">
        <v>1059</v>
      </c>
      <c r="D562" s="4">
        <v>335000</v>
      </c>
    </row>
    <row r="563" spans="1:4" x14ac:dyDescent="0.25">
      <c r="A563" s="2">
        <v>1193</v>
      </c>
      <c r="B563" s="4">
        <v>125000</v>
      </c>
      <c r="C563" s="2">
        <v>1060</v>
      </c>
      <c r="D563" s="4">
        <v>220000</v>
      </c>
    </row>
    <row r="564" spans="1:4" x14ac:dyDescent="0.25">
      <c r="A564" s="2">
        <v>1194</v>
      </c>
      <c r="B564" s="4">
        <v>165000</v>
      </c>
      <c r="C564" s="2">
        <v>1064</v>
      </c>
      <c r="D564" s="4">
        <v>110500</v>
      </c>
    </row>
    <row r="565" spans="1:4" x14ac:dyDescent="0.25">
      <c r="A565" s="2">
        <v>1195</v>
      </c>
      <c r="B565" s="4">
        <v>158000</v>
      </c>
      <c r="C565" s="2">
        <v>1065</v>
      </c>
      <c r="D565" s="4">
        <v>154000</v>
      </c>
    </row>
    <row r="566" spans="1:4" x14ac:dyDescent="0.25">
      <c r="A566" s="2">
        <v>1196</v>
      </c>
      <c r="B566" s="4">
        <v>176000</v>
      </c>
      <c r="C566" s="2">
        <v>1067</v>
      </c>
      <c r="D566" s="4">
        <v>178000</v>
      </c>
    </row>
    <row r="567" spans="1:4" x14ac:dyDescent="0.25">
      <c r="A567" s="2">
        <v>1199</v>
      </c>
      <c r="B567" s="4">
        <v>178000</v>
      </c>
      <c r="C567" s="2">
        <v>1069</v>
      </c>
      <c r="D567" s="4">
        <v>151400</v>
      </c>
    </row>
    <row r="568" spans="1:4" x14ac:dyDescent="0.25">
      <c r="A568" s="2">
        <v>1201</v>
      </c>
      <c r="B568" s="4">
        <v>116050</v>
      </c>
      <c r="C568" s="2">
        <v>1073</v>
      </c>
      <c r="D568" s="4">
        <v>91500</v>
      </c>
    </row>
    <row r="569" spans="1:4" x14ac:dyDescent="0.25">
      <c r="A569" s="2">
        <v>1202</v>
      </c>
      <c r="B569" s="4">
        <v>197900</v>
      </c>
      <c r="C569" s="2">
        <v>1076</v>
      </c>
      <c r="D569" s="4">
        <v>219500</v>
      </c>
    </row>
    <row r="570" spans="1:4" x14ac:dyDescent="0.25">
      <c r="A570" s="2">
        <v>1205</v>
      </c>
      <c r="B570" s="4">
        <v>153500</v>
      </c>
      <c r="C570" s="2">
        <v>1077</v>
      </c>
      <c r="D570" s="4">
        <v>170000</v>
      </c>
    </row>
    <row r="571" spans="1:4" x14ac:dyDescent="0.25">
      <c r="A571" s="2">
        <v>1207</v>
      </c>
      <c r="B571" s="4">
        <v>107000</v>
      </c>
      <c r="C571" s="2">
        <v>1079</v>
      </c>
      <c r="D571" s="4">
        <v>155900</v>
      </c>
    </row>
    <row r="572" spans="1:4" x14ac:dyDescent="0.25">
      <c r="A572" s="2">
        <v>1208</v>
      </c>
      <c r="B572" s="4">
        <v>200000</v>
      </c>
      <c r="C572" s="2">
        <v>1083</v>
      </c>
      <c r="D572" s="4">
        <v>192000</v>
      </c>
    </row>
    <row r="573" spans="1:4" x14ac:dyDescent="0.25">
      <c r="A573" s="2">
        <v>1209</v>
      </c>
      <c r="B573" s="4">
        <v>140000</v>
      </c>
      <c r="C573" s="2">
        <v>1084</v>
      </c>
      <c r="D573" s="4">
        <v>160000</v>
      </c>
    </row>
    <row r="574" spans="1:4" x14ac:dyDescent="0.25">
      <c r="A574" s="2">
        <v>1212</v>
      </c>
      <c r="B574" s="4">
        <v>164000</v>
      </c>
      <c r="C574" s="2">
        <v>1085</v>
      </c>
      <c r="D574" s="4">
        <v>187500</v>
      </c>
    </row>
    <row r="575" spans="1:4" x14ac:dyDescent="0.25">
      <c r="A575" s="2">
        <v>1213</v>
      </c>
      <c r="B575" s="4">
        <v>113000</v>
      </c>
      <c r="C575" s="2">
        <v>1088</v>
      </c>
      <c r="D575" s="4">
        <v>252000</v>
      </c>
    </row>
    <row r="576" spans="1:4" x14ac:dyDescent="0.25">
      <c r="A576" s="2">
        <v>1214</v>
      </c>
      <c r="B576" s="4">
        <v>145000</v>
      </c>
      <c r="C576" s="2">
        <v>1090</v>
      </c>
      <c r="D576" s="4">
        <v>197000</v>
      </c>
    </row>
    <row r="577" spans="1:4" x14ac:dyDescent="0.25">
      <c r="A577" s="2">
        <v>1215</v>
      </c>
      <c r="B577" s="4">
        <v>134500</v>
      </c>
      <c r="C577" s="2">
        <v>1093</v>
      </c>
      <c r="D577" s="4">
        <v>136500</v>
      </c>
    </row>
    <row r="578" spans="1:4" x14ac:dyDescent="0.25">
      <c r="A578" s="2">
        <v>1216</v>
      </c>
      <c r="B578" s="4">
        <v>125000</v>
      </c>
      <c r="C578" s="2">
        <v>1096</v>
      </c>
      <c r="D578" s="4">
        <v>176432</v>
      </c>
    </row>
    <row r="579" spans="1:4" x14ac:dyDescent="0.25">
      <c r="A579" s="2">
        <v>1217</v>
      </c>
      <c r="B579" s="4">
        <v>112000</v>
      </c>
      <c r="C579" s="2">
        <v>1100</v>
      </c>
      <c r="D579" s="4">
        <v>157000</v>
      </c>
    </row>
    <row r="580" spans="1:4" x14ac:dyDescent="0.25">
      <c r="A580" s="2">
        <v>1218</v>
      </c>
      <c r="B580" s="4">
        <v>229456</v>
      </c>
      <c r="C580" s="2">
        <v>1104</v>
      </c>
      <c r="D580" s="4">
        <v>159500</v>
      </c>
    </row>
    <row r="581" spans="1:4" x14ac:dyDescent="0.25">
      <c r="A581" s="2">
        <v>1219</v>
      </c>
      <c r="B581" s="4">
        <v>80500</v>
      </c>
      <c r="C581" s="2">
        <v>1106</v>
      </c>
      <c r="D581" s="4">
        <v>325000</v>
      </c>
    </row>
    <row r="582" spans="1:4" x14ac:dyDescent="0.25">
      <c r="A582" s="2">
        <v>1220</v>
      </c>
      <c r="B582" s="4">
        <v>91500</v>
      </c>
      <c r="C582" s="2">
        <v>1107</v>
      </c>
      <c r="D582" s="4">
        <v>179900</v>
      </c>
    </row>
    <row r="583" spans="1:4" x14ac:dyDescent="0.25">
      <c r="A583" s="2">
        <v>1221</v>
      </c>
      <c r="B583" s="4">
        <v>115000</v>
      </c>
      <c r="C583" s="2">
        <v>1108</v>
      </c>
      <c r="D583" s="4">
        <v>274725</v>
      </c>
    </row>
    <row r="584" spans="1:4" x14ac:dyDescent="0.25">
      <c r="A584" s="2">
        <v>1224</v>
      </c>
      <c r="B584" s="4">
        <v>137900</v>
      </c>
      <c r="C584" s="2">
        <v>1109</v>
      </c>
      <c r="D584" s="4">
        <v>181000</v>
      </c>
    </row>
    <row r="585" spans="1:4" x14ac:dyDescent="0.25">
      <c r="A585" s="2">
        <v>1226</v>
      </c>
      <c r="B585" s="4">
        <v>145000</v>
      </c>
      <c r="C585" s="2">
        <v>1110</v>
      </c>
      <c r="D585" s="4">
        <v>280000</v>
      </c>
    </row>
    <row r="586" spans="1:4" x14ac:dyDescent="0.25">
      <c r="A586" s="2">
        <v>1228</v>
      </c>
      <c r="B586" s="4">
        <v>147000</v>
      </c>
      <c r="C586" s="2">
        <v>1111</v>
      </c>
      <c r="D586" s="4">
        <v>188000</v>
      </c>
    </row>
    <row r="587" spans="1:4" x14ac:dyDescent="0.25">
      <c r="A587" s="2">
        <v>1230</v>
      </c>
      <c r="B587" s="4">
        <v>127000</v>
      </c>
      <c r="C587" s="2">
        <v>1112</v>
      </c>
      <c r="D587" s="4">
        <v>205000</v>
      </c>
    </row>
    <row r="588" spans="1:4" x14ac:dyDescent="0.25">
      <c r="A588" s="2">
        <v>1232</v>
      </c>
      <c r="B588" s="4">
        <v>132500</v>
      </c>
      <c r="C588" s="2">
        <v>1116</v>
      </c>
      <c r="D588" s="4">
        <v>318000</v>
      </c>
    </row>
    <row r="589" spans="1:4" x14ac:dyDescent="0.25">
      <c r="A589" s="2">
        <v>1233</v>
      </c>
      <c r="B589" s="4">
        <v>101800</v>
      </c>
      <c r="C589" s="2">
        <v>1117</v>
      </c>
      <c r="D589" s="4">
        <v>184100</v>
      </c>
    </row>
    <row r="590" spans="1:4" x14ac:dyDescent="0.25">
      <c r="A590" s="2">
        <v>1234</v>
      </c>
      <c r="B590" s="4">
        <v>142000</v>
      </c>
      <c r="C590" s="2">
        <v>1121</v>
      </c>
      <c r="D590" s="4">
        <v>118400</v>
      </c>
    </row>
    <row r="591" spans="1:4" x14ac:dyDescent="0.25">
      <c r="A591" s="2">
        <v>1235</v>
      </c>
      <c r="B591" s="4">
        <v>130000</v>
      </c>
      <c r="C591" s="2">
        <v>1125</v>
      </c>
      <c r="D591" s="4">
        <v>163900</v>
      </c>
    </row>
    <row r="592" spans="1:4" x14ac:dyDescent="0.25">
      <c r="A592" s="2">
        <v>1236</v>
      </c>
      <c r="B592" s="4">
        <v>138887</v>
      </c>
      <c r="C592" s="2">
        <v>1126</v>
      </c>
      <c r="D592" s="4">
        <v>115000</v>
      </c>
    </row>
    <row r="593" spans="1:4" x14ac:dyDescent="0.25">
      <c r="A593" s="2">
        <v>1237</v>
      </c>
      <c r="B593" s="4">
        <v>175500</v>
      </c>
      <c r="C593" s="2">
        <v>1127</v>
      </c>
      <c r="D593" s="4">
        <v>174000</v>
      </c>
    </row>
    <row r="594" spans="1:4" x14ac:dyDescent="0.25">
      <c r="A594" s="2">
        <v>1239</v>
      </c>
      <c r="B594" s="4">
        <v>142500</v>
      </c>
      <c r="C594" s="2">
        <v>1128</v>
      </c>
      <c r="D594" s="4">
        <v>259000</v>
      </c>
    </row>
    <row r="595" spans="1:4" x14ac:dyDescent="0.25">
      <c r="A595" s="2">
        <v>1241</v>
      </c>
      <c r="B595" s="4">
        <v>224900</v>
      </c>
      <c r="C595" s="2">
        <v>1129</v>
      </c>
      <c r="D595" s="4">
        <v>215000</v>
      </c>
    </row>
    <row r="596" spans="1:4" x14ac:dyDescent="0.25">
      <c r="A596" s="2">
        <v>1242</v>
      </c>
      <c r="B596" s="4">
        <v>248328</v>
      </c>
      <c r="C596" s="2">
        <v>1131</v>
      </c>
      <c r="D596" s="4">
        <v>135000</v>
      </c>
    </row>
    <row r="597" spans="1:4" x14ac:dyDescent="0.25">
      <c r="A597" s="2">
        <v>1247</v>
      </c>
      <c r="B597" s="4">
        <v>186500</v>
      </c>
      <c r="C597" s="2">
        <v>1134</v>
      </c>
      <c r="D597" s="4">
        <v>239500</v>
      </c>
    </row>
    <row r="598" spans="1:4" x14ac:dyDescent="0.25">
      <c r="A598" s="2">
        <v>1248</v>
      </c>
      <c r="B598" s="4">
        <v>169900</v>
      </c>
      <c r="C598" s="2">
        <v>1135</v>
      </c>
      <c r="D598" s="4">
        <v>169000</v>
      </c>
    </row>
    <row r="599" spans="1:4" x14ac:dyDescent="0.25">
      <c r="A599" s="2">
        <v>1250</v>
      </c>
      <c r="B599" s="4">
        <v>119000</v>
      </c>
      <c r="C599" s="2">
        <v>1136</v>
      </c>
      <c r="D599" s="4">
        <v>102000</v>
      </c>
    </row>
    <row r="600" spans="1:4" x14ac:dyDescent="0.25">
      <c r="A600" s="2">
        <v>1253</v>
      </c>
      <c r="B600" s="4">
        <v>130000</v>
      </c>
      <c r="C600" s="2">
        <v>1139</v>
      </c>
      <c r="D600" s="4">
        <v>196000</v>
      </c>
    </row>
    <row r="601" spans="1:4" x14ac:dyDescent="0.25">
      <c r="A601" s="2">
        <v>1258</v>
      </c>
      <c r="B601" s="4">
        <v>99900</v>
      </c>
      <c r="C601" s="2">
        <v>1140</v>
      </c>
      <c r="D601" s="4">
        <v>144000</v>
      </c>
    </row>
    <row r="602" spans="1:4" x14ac:dyDescent="0.25">
      <c r="A602" s="2">
        <v>1259</v>
      </c>
      <c r="B602" s="4">
        <v>190000</v>
      </c>
      <c r="C602" s="2">
        <v>1142</v>
      </c>
      <c r="D602" s="4">
        <v>197500</v>
      </c>
    </row>
    <row r="603" spans="1:4" x14ac:dyDescent="0.25">
      <c r="A603" s="2">
        <v>1260</v>
      </c>
      <c r="B603" s="4">
        <v>151000</v>
      </c>
      <c r="C603" s="2">
        <v>1143</v>
      </c>
      <c r="D603" s="4">
        <v>424870</v>
      </c>
    </row>
    <row r="604" spans="1:4" x14ac:dyDescent="0.25">
      <c r="A604" s="2">
        <v>1262</v>
      </c>
      <c r="B604" s="4">
        <v>128900</v>
      </c>
      <c r="C604" s="2">
        <v>1146</v>
      </c>
      <c r="D604" s="4">
        <v>149000</v>
      </c>
    </row>
    <row r="605" spans="1:4" x14ac:dyDescent="0.25">
      <c r="A605" s="2">
        <v>1265</v>
      </c>
      <c r="B605" s="4">
        <v>181000</v>
      </c>
      <c r="C605" s="2">
        <v>1147</v>
      </c>
      <c r="D605" s="4">
        <v>180000</v>
      </c>
    </row>
    <row r="606" spans="1:4" x14ac:dyDescent="0.25">
      <c r="A606" s="2">
        <v>1266</v>
      </c>
      <c r="B606" s="4">
        <v>183900</v>
      </c>
      <c r="C606" s="2">
        <v>1148</v>
      </c>
      <c r="D606" s="4">
        <v>174500</v>
      </c>
    </row>
    <row r="607" spans="1:4" x14ac:dyDescent="0.25">
      <c r="A607" s="2">
        <v>1270</v>
      </c>
      <c r="B607" s="4">
        <v>144000</v>
      </c>
      <c r="C607" s="2">
        <v>1149</v>
      </c>
      <c r="D607" s="4">
        <v>116900</v>
      </c>
    </row>
    <row r="608" spans="1:4" x14ac:dyDescent="0.25">
      <c r="A608" s="2">
        <v>1273</v>
      </c>
      <c r="B608" s="4">
        <v>137000</v>
      </c>
      <c r="C608" s="2">
        <v>1151</v>
      </c>
      <c r="D608" s="4">
        <v>124000</v>
      </c>
    </row>
    <row r="609" spans="1:4" x14ac:dyDescent="0.25">
      <c r="A609" s="2">
        <v>1276</v>
      </c>
      <c r="B609" s="4">
        <v>137000</v>
      </c>
      <c r="C609" s="2">
        <v>1152</v>
      </c>
      <c r="D609" s="4">
        <v>149900</v>
      </c>
    </row>
    <row r="610" spans="1:4" x14ac:dyDescent="0.25">
      <c r="A610" s="2">
        <v>1280</v>
      </c>
      <c r="B610" s="4">
        <v>68400</v>
      </c>
      <c r="C610" s="2">
        <v>1153</v>
      </c>
      <c r="D610" s="4">
        <v>230000</v>
      </c>
    </row>
    <row r="611" spans="1:4" x14ac:dyDescent="0.25">
      <c r="A611" s="2">
        <v>1281</v>
      </c>
      <c r="B611" s="4">
        <v>227000</v>
      </c>
      <c r="C611" s="2">
        <v>1155</v>
      </c>
      <c r="D611" s="4">
        <v>201800</v>
      </c>
    </row>
    <row r="612" spans="1:4" x14ac:dyDescent="0.25">
      <c r="A612" s="2">
        <v>1283</v>
      </c>
      <c r="B612" s="4">
        <v>150500</v>
      </c>
      <c r="C612" s="2">
        <v>1156</v>
      </c>
      <c r="D612" s="4">
        <v>218000</v>
      </c>
    </row>
    <row r="613" spans="1:4" x14ac:dyDescent="0.25">
      <c r="A613" s="2">
        <v>1284</v>
      </c>
      <c r="B613" s="4">
        <v>139000</v>
      </c>
      <c r="C613" s="2">
        <v>1157</v>
      </c>
      <c r="D613" s="4">
        <v>179900</v>
      </c>
    </row>
    <row r="614" spans="1:4" x14ac:dyDescent="0.25">
      <c r="A614" s="2">
        <v>1288</v>
      </c>
      <c r="B614" s="4">
        <v>190000</v>
      </c>
      <c r="C614" s="2">
        <v>1158</v>
      </c>
      <c r="D614" s="4">
        <v>230000</v>
      </c>
    </row>
    <row r="615" spans="1:4" x14ac:dyDescent="0.25">
      <c r="A615" s="2">
        <v>1292</v>
      </c>
      <c r="B615" s="4">
        <v>119500</v>
      </c>
      <c r="C615" s="2">
        <v>1160</v>
      </c>
      <c r="D615" s="4">
        <v>185000</v>
      </c>
    </row>
    <row r="616" spans="1:4" x14ac:dyDescent="0.25">
      <c r="A616" s="2">
        <v>1293</v>
      </c>
      <c r="B616" s="4">
        <v>107500</v>
      </c>
      <c r="C616" s="2">
        <v>1161</v>
      </c>
      <c r="D616" s="4">
        <v>146000</v>
      </c>
    </row>
    <row r="617" spans="1:4" x14ac:dyDescent="0.25">
      <c r="A617" s="2">
        <v>1295</v>
      </c>
      <c r="B617" s="4">
        <v>115000</v>
      </c>
      <c r="C617" s="2">
        <v>1162</v>
      </c>
      <c r="D617" s="4">
        <v>224000</v>
      </c>
    </row>
    <row r="618" spans="1:4" x14ac:dyDescent="0.25">
      <c r="A618" s="2">
        <v>1296</v>
      </c>
      <c r="B618" s="4">
        <v>138500</v>
      </c>
      <c r="C618" s="2">
        <v>1163</v>
      </c>
      <c r="D618" s="4">
        <v>129000</v>
      </c>
    </row>
    <row r="619" spans="1:4" x14ac:dyDescent="0.25">
      <c r="A619" s="2">
        <v>1297</v>
      </c>
      <c r="B619" s="4">
        <v>155000</v>
      </c>
      <c r="C619" s="2">
        <v>1165</v>
      </c>
      <c r="D619" s="4">
        <v>194000</v>
      </c>
    </row>
    <row r="620" spans="1:4" x14ac:dyDescent="0.25">
      <c r="A620" s="2">
        <v>1298</v>
      </c>
      <c r="B620" s="4">
        <v>140000</v>
      </c>
      <c r="C620" s="2">
        <v>1168</v>
      </c>
      <c r="D620" s="4">
        <v>173000</v>
      </c>
    </row>
    <row r="621" spans="1:4" x14ac:dyDescent="0.25">
      <c r="A621" s="2">
        <v>1300</v>
      </c>
      <c r="B621" s="4">
        <v>154000</v>
      </c>
      <c r="C621" s="2">
        <v>1169</v>
      </c>
      <c r="D621" s="4">
        <v>235000</v>
      </c>
    </row>
    <row r="622" spans="1:4" x14ac:dyDescent="0.25">
      <c r="A622" s="2">
        <v>1304</v>
      </c>
      <c r="B622" s="4">
        <v>232000</v>
      </c>
      <c r="C622" s="2">
        <v>1170</v>
      </c>
      <c r="D622" s="4">
        <v>625000</v>
      </c>
    </row>
    <row r="623" spans="1:4" x14ac:dyDescent="0.25">
      <c r="A623" s="2">
        <v>1305</v>
      </c>
      <c r="B623" s="4">
        <v>130000</v>
      </c>
      <c r="C623" s="2">
        <v>1171</v>
      </c>
      <c r="D623" s="4">
        <v>171000</v>
      </c>
    </row>
    <row r="624" spans="1:4" x14ac:dyDescent="0.25">
      <c r="A624" s="2">
        <v>1308</v>
      </c>
      <c r="B624" s="4">
        <v>138000</v>
      </c>
      <c r="C624" s="2">
        <v>1172</v>
      </c>
      <c r="D624" s="4">
        <v>163000</v>
      </c>
    </row>
    <row r="625" spans="1:4" x14ac:dyDescent="0.25">
      <c r="A625" s="2">
        <v>1309</v>
      </c>
      <c r="B625" s="4">
        <v>147000</v>
      </c>
      <c r="C625" s="2">
        <v>1174</v>
      </c>
      <c r="D625" s="4">
        <v>200500</v>
      </c>
    </row>
    <row r="626" spans="1:4" x14ac:dyDescent="0.25">
      <c r="A626" s="2">
        <v>1310</v>
      </c>
      <c r="B626" s="4">
        <v>179200</v>
      </c>
      <c r="C626" s="2">
        <v>1175</v>
      </c>
      <c r="D626" s="4">
        <v>239000</v>
      </c>
    </row>
    <row r="627" spans="1:4" x14ac:dyDescent="0.25">
      <c r="A627" s="2">
        <v>1312</v>
      </c>
      <c r="B627" s="4">
        <v>203000</v>
      </c>
      <c r="C627" s="2">
        <v>1176</v>
      </c>
      <c r="D627" s="4">
        <v>285000</v>
      </c>
    </row>
    <row r="628" spans="1:4" x14ac:dyDescent="0.25">
      <c r="A628" s="2">
        <v>1320</v>
      </c>
      <c r="B628" s="4">
        <v>111000</v>
      </c>
      <c r="C628" s="2">
        <v>1179</v>
      </c>
      <c r="D628" s="4">
        <v>154900</v>
      </c>
    </row>
    <row r="629" spans="1:4" x14ac:dyDescent="0.25">
      <c r="A629" s="2">
        <v>1322</v>
      </c>
      <c r="B629" s="4">
        <v>72500</v>
      </c>
      <c r="C629" s="2">
        <v>1180</v>
      </c>
      <c r="D629" s="4">
        <v>93000</v>
      </c>
    </row>
    <row r="630" spans="1:4" x14ac:dyDescent="0.25">
      <c r="A630" s="2">
        <v>1324</v>
      </c>
      <c r="B630" s="4">
        <v>82500</v>
      </c>
      <c r="C630" s="2">
        <v>1182</v>
      </c>
      <c r="D630" s="4">
        <v>392500</v>
      </c>
    </row>
    <row r="631" spans="1:4" x14ac:dyDescent="0.25">
      <c r="A631" s="2">
        <v>1326</v>
      </c>
      <c r="B631" s="4">
        <v>55000</v>
      </c>
      <c r="C631" s="2">
        <v>1183</v>
      </c>
      <c r="D631" s="4">
        <v>745000</v>
      </c>
    </row>
    <row r="632" spans="1:4" x14ac:dyDescent="0.25">
      <c r="A632" s="2">
        <v>1327</v>
      </c>
      <c r="B632" s="4">
        <v>79000</v>
      </c>
      <c r="C632" s="2">
        <v>1184</v>
      </c>
      <c r="D632" s="4">
        <v>120000</v>
      </c>
    </row>
    <row r="633" spans="1:4" x14ac:dyDescent="0.25">
      <c r="A633" s="2">
        <v>1332</v>
      </c>
      <c r="B633" s="4">
        <v>132500</v>
      </c>
      <c r="C633" s="2">
        <v>1185</v>
      </c>
      <c r="D633" s="4">
        <v>186700</v>
      </c>
    </row>
    <row r="634" spans="1:4" x14ac:dyDescent="0.25">
      <c r="A634" s="2">
        <v>1334</v>
      </c>
      <c r="B634" s="4">
        <v>125500</v>
      </c>
      <c r="C634" s="2">
        <v>1188</v>
      </c>
      <c r="D634" s="4">
        <v>262000</v>
      </c>
    </row>
    <row r="635" spans="1:4" x14ac:dyDescent="0.25">
      <c r="A635" s="2">
        <v>1335</v>
      </c>
      <c r="B635" s="4">
        <v>125000</v>
      </c>
      <c r="C635" s="2">
        <v>1190</v>
      </c>
      <c r="D635" s="4">
        <v>189000</v>
      </c>
    </row>
    <row r="636" spans="1:4" x14ac:dyDescent="0.25">
      <c r="A636" s="2">
        <v>1337</v>
      </c>
      <c r="B636" s="4">
        <v>135000</v>
      </c>
      <c r="C636" s="2">
        <v>1191</v>
      </c>
      <c r="D636" s="4">
        <v>168000</v>
      </c>
    </row>
    <row r="637" spans="1:4" x14ac:dyDescent="0.25">
      <c r="A637" s="2">
        <v>1338</v>
      </c>
      <c r="B637" s="4">
        <v>52500</v>
      </c>
      <c r="C637" s="2">
        <v>1197</v>
      </c>
      <c r="D637" s="4">
        <v>219210</v>
      </c>
    </row>
    <row r="638" spans="1:4" x14ac:dyDescent="0.25">
      <c r="A638" s="2">
        <v>1339</v>
      </c>
      <c r="B638" s="4">
        <v>200000</v>
      </c>
      <c r="C638" s="2">
        <v>1198</v>
      </c>
      <c r="D638" s="4">
        <v>144000</v>
      </c>
    </row>
    <row r="639" spans="1:4" x14ac:dyDescent="0.25">
      <c r="A639" s="2">
        <v>1340</v>
      </c>
      <c r="B639" s="4">
        <v>128500</v>
      </c>
      <c r="C639" s="2">
        <v>1200</v>
      </c>
      <c r="D639" s="4">
        <v>148000</v>
      </c>
    </row>
    <row r="640" spans="1:4" x14ac:dyDescent="0.25">
      <c r="A640" s="2">
        <v>1341</v>
      </c>
      <c r="B640" s="4">
        <v>123000</v>
      </c>
      <c r="C640" s="2">
        <v>1203</v>
      </c>
      <c r="D640" s="4">
        <v>117000</v>
      </c>
    </row>
    <row r="641" spans="1:4" x14ac:dyDescent="0.25">
      <c r="A641" s="2">
        <v>1342</v>
      </c>
      <c r="B641" s="4">
        <v>155000</v>
      </c>
      <c r="C641" s="2">
        <v>1204</v>
      </c>
      <c r="D641" s="4">
        <v>213000</v>
      </c>
    </row>
    <row r="642" spans="1:4" x14ac:dyDescent="0.25">
      <c r="A642" s="2">
        <v>1346</v>
      </c>
      <c r="B642" s="4">
        <v>108500</v>
      </c>
      <c r="C642" s="2">
        <v>1206</v>
      </c>
      <c r="D642" s="4">
        <v>271900</v>
      </c>
    </row>
    <row r="643" spans="1:4" x14ac:dyDescent="0.25">
      <c r="A643" s="2">
        <v>1350</v>
      </c>
      <c r="B643" s="4">
        <v>122000</v>
      </c>
      <c r="C643" s="2">
        <v>1210</v>
      </c>
      <c r="D643" s="4">
        <v>290000</v>
      </c>
    </row>
    <row r="644" spans="1:4" x14ac:dyDescent="0.25">
      <c r="A644" s="2">
        <v>1351</v>
      </c>
      <c r="B644" s="4">
        <v>200000</v>
      </c>
      <c r="C644" s="2">
        <v>1211</v>
      </c>
      <c r="D644" s="4">
        <v>189000</v>
      </c>
    </row>
    <row r="645" spans="1:4" x14ac:dyDescent="0.25">
      <c r="A645" s="2">
        <v>1353</v>
      </c>
      <c r="B645" s="4">
        <v>134900</v>
      </c>
      <c r="C645" s="2">
        <v>1222</v>
      </c>
      <c r="D645" s="4">
        <v>134000</v>
      </c>
    </row>
    <row r="646" spans="1:4" x14ac:dyDescent="0.25">
      <c r="A646" s="2">
        <v>1357</v>
      </c>
      <c r="B646" s="4">
        <v>110000</v>
      </c>
      <c r="C646" s="2">
        <v>1223</v>
      </c>
      <c r="D646" s="4">
        <v>143000</v>
      </c>
    </row>
    <row r="647" spans="1:4" x14ac:dyDescent="0.25">
      <c r="A647" s="2">
        <v>1359</v>
      </c>
      <c r="B647" s="4">
        <v>177500</v>
      </c>
      <c r="C647" s="2">
        <v>1225</v>
      </c>
      <c r="D647" s="4">
        <v>184000</v>
      </c>
    </row>
    <row r="648" spans="1:4" x14ac:dyDescent="0.25">
      <c r="A648" s="2">
        <v>1361</v>
      </c>
      <c r="B648" s="4">
        <v>189000</v>
      </c>
      <c r="C648" s="2">
        <v>1227</v>
      </c>
      <c r="D648" s="4">
        <v>214000</v>
      </c>
    </row>
    <row r="649" spans="1:4" x14ac:dyDescent="0.25">
      <c r="A649" s="2">
        <v>1365</v>
      </c>
      <c r="B649" s="4">
        <v>144152</v>
      </c>
      <c r="C649" s="2">
        <v>1229</v>
      </c>
      <c r="D649" s="4">
        <v>367294</v>
      </c>
    </row>
    <row r="650" spans="1:4" x14ac:dyDescent="0.25">
      <c r="A650" s="2">
        <v>1366</v>
      </c>
      <c r="B650" s="4">
        <v>216000</v>
      </c>
      <c r="C650" s="2">
        <v>1231</v>
      </c>
      <c r="D650" s="4">
        <v>190000</v>
      </c>
    </row>
    <row r="651" spans="1:4" x14ac:dyDescent="0.25">
      <c r="A651" s="2">
        <v>1367</v>
      </c>
      <c r="B651" s="4">
        <v>193000</v>
      </c>
      <c r="C651" s="2">
        <v>1238</v>
      </c>
      <c r="D651" s="4">
        <v>195000</v>
      </c>
    </row>
    <row r="652" spans="1:4" x14ac:dyDescent="0.25">
      <c r="A652" s="2">
        <v>1369</v>
      </c>
      <c r="B652" s="4">
        <v>144000</v>
      </c>
      <c r="C652" s="2">
        <v>1240</v>
      </c>
      <c r="D652" s="4">
        <v>265900</v>
      </c>
    </row>
    <row r="653" spans="1:4" x14ac:dyDescent="0.25">
      <c r="A653" s="2">
        <v>1371</v>
      </c>
      <c r="B653" s="4">
        <v>105000</v>
      </c>
      <c r="C653" s="2">
        <v>1243</v>
      </c>
      <c r="D653" s="4">
        <v>170000</v>
      </c>
    </row>
    <row r="654" spans="1:4" x14ac:dyDescent="0.25">
      <c r="A654" s="2">
        <v>1377</v>
      </c>
      <c r="B654" s="4">
        <v>91000</v>
      </c>
      <c r="C654" s="2">
        <v>1244</v>
      </c>
      <c r="D654" s="4">
        <v>465000</v>
      </c>
    </row>
    <row r="655" spans="1:4" x14ac:dyDescent="0.25">
      <c r="A655" s="2">
        <v>1378</v>
      </c>
      <c r="B655" s="4">
        <v>117000</v>
      </c>
      <c r="C655" s="2">
        <v>1245</v>
      </c>
      <c r="D655" s="4">
        <v>230000</v>
      </c>
    </row>
    <row r="656" spans="1:4" x14ac:dyDescent="0.25">
      <c r="A656" s="2">
        <v>1379</v>
      </c>
      <c r="B656" s="4">
        <v>83000</v>
      </c>
      <c r="C656" s="2">
        <v>1246</v>
      </c>
      <c r="D656" s="4">
        <v>178000</v>
      </c>
    </row>
    <row r="657" spans="1:4" x14ac:dyDescent="0.25">
      <c r="A657" s="2">
        <v>1380</v>
      </c>
      <c r="B657" s="4">
        <v>167500</v>
      </c>
      <c r="C657" s="2">
        <v>1249</v>
      </c>
      <c r="D657" s="4">
        <v>129500</v>
      </c>
    </row>
    <row r="658" spans="1:4" x14ac:dyDescent="0.25">
      <c r="A658" s="2">
        <v>1381</v>
      </c>
      <c r="B658" s="4">
        <v>58500</v>
      </c>
      <c r="C658" s="2">
        <v>1251</v>
      </c>
      <c r="D658" s="4">
        <v>244000</v>
      </c>
    </row>
    <row r="659" spans="1:4" x14ac:dyDescent="0.25">
      <c r="A659" s="2">
        <v>1383</v>
      </c>
      <c r="B659" s="4">
        <v>157000</v>
      </c>
      <c r="C659" s="2">
        <v>1252</v>
      </c>
      <c r="D659" s="4">
        <v>171750</v>
      </c>
    </row>
    <row r="660" spans="1:4" x14ac:dyDescent="0.25">
      <c r="A660" s="2">
        <v>1384</v>
      </c>
      <c r="B660" s="4">
        <v>112000</v>
      </c>
      <c r="C660" s="2">
        <v>1254</v>
      </c>
      <c r="D660" s="4">
        <v>294000</v>
      </c>
    </row>
    <row r="661" spans="1:4" x14ac:dyDescent="0.25">
      <c r="A661" s="2">
        <v>1385</v>
      </c>
      <c r="B661" s="4">
        <v>105000</v>
      </c>
      <c r="C661" s="2">
        <v>1255</v>
      </c>
      <c r="D661" s="4">
        <v>165400</v>
      </c>
    </row>
    <row r="662" spans="1:4" x14ac:dyDescent="0.25">
      <c r="A662" s="2">
        <v>1386</v>
      </c>
      <c r="B662" s="4">
        <v>125500</v>
      </c>
      <c r="C662" s="2">
        <v>1256</v>
      </c>
      <c r="D662" s="4">
        <v>127500</v>
      </c>
    </row>
    <row r="663" spans="1:4" x14ac:dyDescent="0.25">
      <c r="A663" s="2">
        <v>1391</v>
      </c>
      <c r="B663" s="4">
        <v>235000</v>
      </c>
      <c r="C663" s="2">
        <v>1257</v>
      </c>
      <c r="D663" s="4">
        <v>301500</v>
      </c>
    </row>
    <row r="664" spans="1:4" x14ac:dyDescent="0.25">
      <c r="A664" s="2">
        <v>1392</v>
      </c>
      <c r="B664" s="4">
        <v>124000</v>
      </c>
      <c r="C664" s="2">
        <v>1261</v>
      </c>
      <c r="D664" s="4">
        <v>181000</v>
      </c>
    </row>
    <row r="665" spans="1:4" x14ac:dyDescent="0.25">
      <c r="A665" s="2">
        <v>1398</v>
      </c>
      <c r="B665" s="4">
        <v>137500</v>
      </c>
      <c r="C665" s="2">
        <v>1263</v>
      </c>
      <c r="D665" s="4">
        <v>161500</v>
      </c>
    </row>
    <row r="666" spans="1:4" x14ac:dyDescent="0.25">
      <c r="A666" s="2">
        <v>1399</v>
      </c>
      <c r="B666" s="4">
        <v>138000</v>
      </c>
      <c r="C666" s="2">
        <v>1264</v>
      </c>
      <c r="D666" s="4">
        <v>180500</v>
      </c>
    </row>
    <row r="667" spans="1:4" x14ac:dyDescent="0.25">
      <c r="A667" s="2">
        <v>1404</v>
      </c>
      <c r="B667" s="4">
        <v>282922</v>
      </c>
      <c r="C667" s="2">
        <v>1267</v>
      </c>
      <c r="D667" s="4">
        <v>122000</v>
      </c>
    </row>
    <row r="668" spans="1:4" x14ac:dyDescent="0.25">
      <c r="A668" s="2">
        <v>1405</v>
      </c>
      <c r="B668" s="4">
        <v>105000</v>
      </c>
      <c r="C668" s="2">
        <v>1268</v>
      </c>
      <c r="D668" s="4">
        <v>378500</v>
      </c>
    </row>
    <row r="669" spans="1:4" x14ac:dyDescent="0.25">
      <c r="A669" s="2">
        <v>1407</v>
      </c>
      <c r="B669" s="4">
        <v>133000</v>
      </c>
      <c r="C669" s="2">
        <v>1269</v>
      </c>
      <c r="D669" s="4">
        <v>381000</v>
      </c>
    </row>
    <row r="670" spans="1:4" x14ac:dyDescent="0.25">
      <c r="A670" s="2">
        <v>1408</v>
      </c>
      <c r="B670" s="4">
        <v>112000</v>
      </c>
      <c r="C670" s="2">
        <v>1271</v>
      </c>
      <c r="D670" s="4">
        <v>260000</v>
      </c>
    </row>
    <row r="671" spans="1:4" x14ac:dyDescent="0.25">
      <c r="A671" s="2">
        <v>1409</v>
      </c>
      <c r="B671" s="4">
        <v>125500</v>
      </c>
      <c r="C671" s="2">
        <v>1272</v>
      </c>
      <c r="D671" s="4">
        <v>185750</v>
      </c>
    </row>
    <row r="672" spans="1:4" x14ac:dyDescent="0.25">
      <c r="A672" s="2">
        <v>1411</v>
      </c>
      <c r="B672" s="4">
        <v>230000</v>
      </c>
      <c r="C672" s="2">
        <v>1274</v>
      </c>
      <c r="D672" s="4">
        <v>177000</v>
      </c>
    </row>
    <row r="673" spans="1:4" x14ac:dyDescent="0.25">
      <c r="A673" s="2">
        <v>1412</v>
      </c>
      <c r="B673" s="4">
        <v>140000</v>
      </c>
      <c r="C673" s="2">
        <v>1275</v>
      </c>
      <c r="D673" s="4">
        <v>139000</v>
      </c>
    </row>
    <row r="674" spans="1:4" x14ac:dyDescent="0.25">
      <c r="A674" s="2">
        <v>1413</v>
      </c>
      <c r="B674" s="4">
        <v>90000</v>
      </c>
      <c r="C674" s="2">
        <v>1277</v>
      </c>
      <c r="D674" s="4">
        <v>162000</v>
      </c>
    </row>
    <row r="675" spans="1:4" x14ac:dyDescent="0.25">
      <c r="A675" s="2">
        <v>1417</v>
      </c>
      <c r="B675" s="4">
        <v>122500</v>
      </c>
      <c r="C675" s="2">
        <v>1278</v>
      </c>
      <c r="D675" s="4">
        <v>197900</v>
      </c>
    </row>
    <row r="676" spans="1:4" x14ac:dyDescent="0.25">
      <c r="A676" s="2">
        <v>1419</v>
      </c>
      <c r="B676" s="4">
        <v>124000</v>
      </c>
      <c r="C676" s="2">
        <v>1279</v>
      </c>
      <c r="D676" s="4">
        <v>237000</v>
      </c>
    </row>
    <row r="677" spans="1:4" x14ac:dyDescent="0.25">
      <c r="A677" s="2">
        <v>1423</v>
      </c>
      <c r="B677" s="4">
        <v>136500</v>
      </c>
      <c r="C677" s="2">
        <v>1282</v>
      </c>
      <c r="D677" s="4">
        <v>180000</v>
      </c>
    </row>
    <row r="678" spans="1:4" x14ac:dyDescent="0.25">
      <c r="A678" s="2">
        <v>1426</v>
      </c>
      <c r="B678" s="4">
        <v>142000</v>
      </c>
      <c r="C678" s="2">
        <v>1285</v>
      </c>
      <c r="D678" s="4">
        <v>169000</v>
      </c>
    </row>
    <row r="679" spans="1:4" x14ac:dyDescent="0.25">
      <c r="A679" s="2">
        <v>1432</v>
      </c>
      <c r="B679" s="4">
        <v>143750</v>
      </c>
      <c r="C679" s="2">
        <v>1286</v>
      </c>
      <c r="D679" s="4">
        <v>132500</v>
      </c>
    </row>
    <row r="680" spans="1:4" x14ac:dyDescent="0.25">
      <c r="A680" s="2">
        <v>1433</v>
      </c>
      <c r="B680" s="4">
        <v>64500</v>
      </c>
      <c r="C680" s="2">
        <v>1287</v>
      </c>
      <c r="D680" s="4">
        <v>143000</v>
      </c>
    </row>
    <row r="681" spans="1:4" x14ac:dyDescent="0.25">
      <c r="A681" s="2">
        <v>1437</v>
      </c>
      <c r="B681" s="4">
        <v>120500</v>
      </c>
      <c r="C681" s="2">
        <v>1289</v>
      </c>
      <c r="D681" s="4">
        <v>278000</v>
      </c>
    </row>
    <row r="682" spans="1:4" x14ac:dyDescent="0.25">
      <c r="A682" s="2">
        <v>1439</v>
      </c>
      <c r="B682" s="4">
        <v>149700</v>
      </c>
      <c r="C682" s="2">
        <v>1290</v>
      </c>
      <c r="D682" s="4">
        <v>281000</v>
      </c>
    </row>
    <row r="683" spans="1:4" x14ac:dyDescent="0.25">
      <c r="A683" s="2">
        <v>1445</v>
      </c>
      <c r="B683" s="4">
        <v>179600</v>
      </c>
      <c r="C683" s="2">
        <v>1291</v>
      </c>
      <c r="D683" s="4">
        <v>180500</v>
      </c>
    </row>
    <row r="684" spans="1:4" x14ac:dyDescent="0.25">
      <c r="A684" s="2">
        <v>1446</v>
      </c>
      <c r="B684" s="4">
        <v>129000</v>
      </c>
      <c r="C684" s="2">
        <v>1294</v>
      </c>
      <c r="D684" s="4">
        <v>162900</v>
      </c>
    </row>
    <row r="685" spans="1:4" x14ac:dyDescent="0.25">
      <c r="A685" s="2">
        <v>1447</v>
      </c>
      <c r="B685" s="4">
        <v>157900</v>
      </c>
      <c r="C685" s="2">
        <v>1299</v>
      </c>
      <c r="D685" s="4">
        <v>160000</v>
      </c>
    </row>
    <row r="686" spans="1:4" x14ac:dyDescent="0.25">
      <c r="A686" s="2">
        <v>1449</v>
      </c>
      <c r="B686" s="4">
        <v>112000</v>
      </c>
      <c r="C686" s="2">
        <v>1301</v>
      </c>
      <c r="D686" s="4">
        <v>225000</v>
      </c>
    </row>
    <row r="687" spans="1:4" x14ac:dyDescent="0.25">
      <c r="A687" s="2">
        <v>1450</v>
      </c>
      <c r="B687" s="4">
        <v>92000</v>
      </c>
      <c r="C687" s="2">
        <v>1302</v>
      </c>
      <c r="D687" s="4">
        <v>177500</v>
      </c>
    </row>
    <row r="688" spans="1:4" x14ac:dyDescent="0.25">
      <c r="A688" s="2">
        <v>1451</v>
      </c>
      <c r="B688" s="4">
        <v>136000</v>
      </c>
      <c r="C688" s="2">
        <v>1303</v>
      </c>
      <c r="D688" s="4">
        <v>290000</v>
      </c>
    </row>
    <row r="689" spans="1:4" x14ac:dyDescent="0.25">
      <c r="A689" s="2">
        <v>1453</v>
      </c>
      <c r="B689" s="4">
        <v>145000</v>
      </c>
      <c r="C689" s="2">
        <v>1306</v>
      </c>
      <c r="D689" s="4">
        <v>325000</v>
      </c>
    </row>
    <row r="690" spans="1:4" x14ac:dyDescent="0.25">
      <c r="A690" s="2">
        <v>1454</v>
      </c>
      <c r="B690" s="4">
        <v>84500</v>
      </c>
      <c r="C690" s="2">
        <v>1307</v>
      </c>
      <c r="D690" s="4">
        <v>202500</v>
      </c>
    </row>
    <row r="691" spans="1:4" x14ac:dyDescent="0.25">
      <c r="A691" s="2">
        <v>1455</v>
      </c>
      <c r="B691" s="4">
        <v>185000</v>
      </c>
      <c r="C691" s="2">
        <v>1311</v>
      </c>
      <c r="D691" s="4">
        <v>335000</v>
      </c>
    </row>
    <row r="692" spans="1:4" x14ac:dyDescent="0.25">
      <c r="A692" s="2">
        <v>1459</v>
      </c>
      <c r="B692" s="4">
        <v>142125</v>
      </c>
      <c r="C692" s="2">
        <v>1313</v>
      </c>
      <c r="D692" s="4">
        <v>302000</v>
      </c>
    </row>
    <row r="693" spans="1:4" x14ac:dyDescent="0.25">
      <c r="A693" s="2">
        <v>1460</v>
      </c>
      <c r="B693" s="4">
        <v>147500</v>
      </c>
      <c r="C693" s="2">
        <v>1314</v>
      </c>
      <c r="D693" s="4">
        <v>333168</v>
      </c>
    </row>
    <row r="694" spans="1:4" x14ac:dyDescent="0.25">
      <c r="C694" s="2">
        <v>1315</v>
      </c>
      <c r="D694" s="4">
        <v>119000</v>
      </c>
    </row>
    <row r="695" spans="1:4" x14ac:dyDescent="0.25">
      <c r="C695" s="2">
        <v>1316</v>
      </c>
      <c r="D695" s="4">
        <v>206900</v>
      </c>
    </row>
    <row r="696" spans="1:4" x14ac:dyDescent="0.25">
      <c r="C696" s="2">
        <v>1317</v>
      </c>
      <c r="D696" s="4">
        <v>295493</v>
      </c>
    </row>
    <row r="697" spans="1:4" x14ac:dyDescent="0.25">
      <c r="C697" s="2">
        <v>1318</v>
      </c>
      <c r="D697" s="4">
        <v>208900</v>
      </c>
    </row>
    <row r="698" spans="1:4" x14ac:dyDescent="0.25">
      <c r="C698" s="2">
        <v>1319</v>
      </c>
      <c r="D698" s="4">
        <v>275000</v>
      </c>
    </row>
    <row r="699" spans="1:4" x14ac:dyDescent="0.25">
      <c r="C699" s="2">
        <v>1321</v>
      </c>
      <c r="D699" s="4">
        <v>156500</v>
      </c>
    </row>
    <row r="700" spans="1:4" x14ac:dyDescent="0.25">
      <c r="C700" s="2">
        <v>1323</v>
      </c>
      <c r="D700" s="4">
        <v>190000</v>
      </c>
    </row>
    <row r="701" spans="1:4" x14ac:dyDescent="0.25">
      <c r="C701" s="2">
        <v>1325</v>
      </c>
      <c r="D701" s="4">
        <v>147000</v>
      </c>
    </row>
    <row r="702" spans="1:4" x14ac:dyDescent="0.25">
      <c r="C702" s="2">
        <v>1328</v>
      </c>
      <c r="D702" s="4">
        <v>130500</v>
      </c>
    </row>
    <row r="703" spans="1:4" x14ac:dyDescent="0.25">
      <c r="C703" s="2">
        <v>1329</v>
      </c>
      <c r="D703" s="4">
        <v>256000</v>
      </c>
    </row>
    <row r="704" spans="1:4" x14ac:dyDescent="0.25">
      <c r="C704" s="2">
        <v>1330</v>
      </c>
      <c r="D704" s="4">
        <v>176500</v>
      </c>
    </row>
    <row r="705" spans="3:4" x14ac:dyDescent="0.25">
      <c r="C705" s="2">
        <v>1331</v>
      </c>
      <c r="D705" s="4">
        <v>227000</v>
      </c>
    </row>
    <row r="706" spans="3:4" x14ac:dyDescent="0.25">
      <c r="C706" s="2">
        <v>1333</v>
      </c>
      <c r="D706" s="4">
        <v>100000</v>
      </c>
    </row>
    <row r="707" spans="3:4" x14ac:dyDescent="0.25">
      <c r="C707" s="2">
        <v>1336</v>
      </c>
      <c r="D707" s="4">
        <v>167900</v>
      </c>
    </row>
    <row r="708" spans="3:4" x14ac:dyDescent="0.25">
      <c r="C708" s="2">
        <v>1343</v>
      </c>
      <c r="D708" s="4">
        <v>228500</v>
      </c>
    </row>
    <row r="709" spans="3:4" x14ac:dyDescent="0.25">
      <c r="C709" s="2">
        <v>1344</v>
      </c>
      <c r="D709" s="4">
        <v>177000</v>
      </c>
    </row>
    <row r="710" spans="3:4" x14ac:dyDescent="0.25">
      <c r="C710" s="2">
        <v>1345</v>
      </c>
      <c r="D710" s="4">
        <v>155835</v>
      </c>
    </row>
    <row r="711" spans="3:4" x14ac:dyDescent="0.25">
      <c r="C711" s="2">
        <v>1347</v>
      </c>
      <c r="D711" s="4">
        <v>262500</v>
      </c>
    </row>
    <row r="712" spans="3:4" x14ac:dyDescent="0.25">
      <c r="C712" s="2">
        <v>1348</v>
      </c>
      <c r="D712" s="4">
        <v>283463</v>
      </c>
    </row>
    <row r="713" spans="3:4" x14ac:dyDescent="0.25">
      <c r="C713" s="2">
        <v>1349</v>
      </c>
      <c r="D713" s="4">
        <v>215000</v>
      </c>
    </row>
    <row r="714" spans="3:4" x14ac:dyDescent="0.25">
      <c r="C714" s="2">
        <v>1352</v>
      </c>
      <c r="D714" s="4">
        <v>171000</v>
      </c>
    </row>
    <row r="715" spans="3:4" x14ac:dyDescent="0.25">
      <c r="C715" s="2">
        <v>1354</v>
      </c>
      <c r="D715" s="4">
        <v>410000</v>
      </c>
    </row>
    <row r="716" spans="3:4" x14ac:dyDescent="0.25">
      <c r="C716" s="2">
        <v>1355</v>
      </c>
      <c r="D716" s="4">
        <v>235000</v>
      </c>
    </row>
    <row r="717" spans="3:4" x14ac:dyDescent="0.25">
      <c r="C717" s="2">
        <v>1356</v>
      </c>
      <c r="D717" s="4">
        <v>170000</v>
      </c>
    </row>
    <row r="718" spans="3:4" x14ac:dyDescent="0.25">
      <c r="C718" s="2">
        <v>1358</v>
      </c>
      <c r="D718" s="4">
        <v>149900</v>
      </c>
    </row>
    <row r="719" spans="3:4" x14ac:dyDescent="0.25">
      <c r="C719" s="2">
        <v>1360</v>
      </c>
      <c r="D719" s="4">
        <v>315000</v>
      </c>
    </row>
    <row r="720" spans="3:4" x14ac:dyDescent="0.25">
      <c r="C720" s="2">
        <v>1362</v>
      </c>
      <c r="D720" s="4">
        <v>260000</v>
      </c>
    </row>
    <row r="721" spans="3:4" x14ac:dyDescent="0.25">
      <c r="C721" s="2">
        <v>1363</v>
      </c>
      <c r="D721" s="4">
        <v>104900</v>
      </c>
    </row>
    <row r="722" spans="3:4" x14ac:dyDescent="0.25">
      <c r="C722" s="2">
        <v>1364</v>
      </c>
      <c r="D722" s="4">
        <v>156932</v>
      </c>
    </row>
    <row r="723" spans="3:4" x14ac:dyDescent="0.25">
      <c r="C723" s="2">
        <v>1368</v>
      </c>
      <c r="D723" s="4">
        <v>127000</v>
      </c>
    </row>
    <row r="724" spans="3:4" x14ac:dyDescent="0.25">
      <c r="C724" s="2">
        <v>1370</v>
      </c>
      <c r="D724" s="4">
        <v>232000</v>
      </c>
    </row>
    <row r="725" spans="3:4" x14ac:dyDescent="0.25">
      <c r="C725" s="2">
        <v>1372</v>
      </c>
      <c r="D725" s="4">
        <v>165500</v>
      </c>
    </row>
    <row r="726" spans="3:4" x14ac:dyDescent="0.25">
      <c r="C726" s="2">
        <v>1373</v>
      </c>
      <c r="D726" s="4">
        <v>274300</v>
      </c>
    </row>
    <row r="727" spans="3:4" x14ac:dyDescent="0.25">
      <c r="C727" s="2">
        <v>1374</v>
      </c>
      <c r="D727" s="4">
        <v>466500</v>
      </c>
    </row>
    <row r="728" spans="3:4" x14ac:dyDescent="0.25">
      <c r="C728" s="2">
        <v>1375</v>
      </c>
      <c r="D728" s="4">
        <v>250000</v>
      </c>
    </row>
    <row r="729" spans="3:4" x14ac:dyDescent="0.25">
      <c r="C729" s="2">
        <v>1376</v>
      </c>
      <c r="D729" s="4">
        <v>239000</v>
      </c>
    </row>
    <row r="730" spans="3:4" x14ac:dyDescent="0.25">
      <c r="C730" s="2">
        <v>1382</v>
      </c>
      <c r="D730" s="4">
        <v>237500</v>
      </c>
    </row>
    <row r="731" spans="3:4" x14ac:dyDescent="0.25">
      <c r="C731" s="2">
        <v>1387</v>
      </c>
      <c r="D731" s="4">
        <v>250000</v>
      </c>
    </row>
    <row r="732" spans="3:4" x14ac:dyDescent="0.25">
      <c r="C732" s="2">
        <v>1388</v>
      </c>
      <c r="D732" s="4">
        <v>136000</v>
      </c>
    </row>
    <row r="733" spans="3:4" x14ac:dyDescent="0.25">
      <c r="C733" s="2">
        <v>1389</v>
      </c>
      <c r="D733" s="4">
        <v>377500</v>
      </c>
    </row>
    <row r="734" spans="3:4" x14ac:dyDescent="0.25">
      <c r="C734" s="2">
        <v>1390</v>
      </c>
      <c r="D734" s="4">
        <v>131000</v>
      </c>
    </row>
    <row r="735" spans="3:4" x14ac:dyDescent="0.25">
      <c r="C735" s="2">
        <v>1393</v>
      </c>
      <c r="D735" s="4">
        <v>123000</v>
      </c>
    </row>
    <row r="736" spans="3:4" x14ac:dyDescent="0.25">
      <c r="C736" s="2">
        <v>1394</v>
      </c>
      <c r="D736" s="4">
        <v>163000</v>
      </c>
    </row>
    <row r="737" spans="3:4" x14ac:dyDescent="0.25">
      <c r="C737" s="2">
        <v>1395</v>
      </c>
      <c r="D737" s="4">
        <v>246578</v>
      </c>
    </row>
    <row r="738" spans="3:4" x14ac:dyDescent="0.25">
      <c r="C738" s="2">
        <v>1396</v>
      </c>
      <c r="D738" s="4">
        <v>281213</v>
      </c>
    </row>
    <row r="739" spans="3:4" x14ac:dyDescent="0.25">
      <c r="C739" s="2">
        <v>1397</v>
      </c>
      <c r="D739" s="4">
        <v>160000</v>
      </c>
    </row>
    <row r="740" spans="3:4" x14ac:dyDescent="0.25">
      <c r="C740" s="2">
        <v>1400</v>
      </c>
      <c r="D740" s="4">
        <v>137450</v>
      </c>
    </row>
    <row r="741" spans="3:4" x14ac:dyDescent="0.25">
      <c r="C741" s="2">
        <v>1401</v>
      </c>
      <c r="D741" s="4">
        <v>120000</v>
      </c>
    </row>
    <row r="742" spans="3:4" x14ac:dyDescent="0.25">
      <c r="C742" s="2">
        <v>1402</v>
      </c>
      <c r="D742" s="4">
        <v>193000</v>
      </c>
    </row>
    <row r="743" spans="3:4" x14ac:dyDescent="0.25">
      <c r="C743" s="2">
        <v>1403</v>
      </c>
      <c r="D743" s="4">
        <v>193879</v>
      </c>
    </row>
    <row r="744" spans="3:4" x14ac:dyDescent="0.25">
      <c r="C744" s="2">
        <v>1406</v>
      </c>
      <c r="D744" s="4">
        <v>275000</v>
      </c>
    </row>
    <row r="745" spans="3:4" x14ac:dyDescent="0.25">
      <c r="C745" s="2">
        <v>1410</v>
      </c>
      <c r="D745" s="4">
        <v>215000</v>
      </c>
    </row>
    <row r="746" spans="3:4" x14ac:dyDescent="0.25">
      <c r="C746" s="2">
        <v>1414</v>
      </c>
      <c r="D746" s="4">
        <v>257000</v>
      </c>
    </row>
    <row r="747" spans="3:4" x14ac:dyDescent="0.25">
      <c r="C747" s="2">
        <v>1415</v>
      </c>
      <c r="D747" s="4">
        <v>207000</v>
      </c>
    </row>
    <row r="748" spans="3:4" x14ac:dyDescent="0.25">
      <c r="C748" s="2">
        <v>1416</v>
      </c>
      <c r="D748" s="4">
        <v>175900</v>
      </c>
    </row>
    <row r="749" spans="3:4" x14ac:dyDescent="0.25">
      <c r="C749" s="2">
        <v>1418</v>
      </c>
      <c r="D749" s="4">
        <v>340000</v>
      </c>
    </row>
    <row r="750" spans="3:4" x14ac:dyDescent="0.25">
      <c r="C750" s="2">
        <v>1420</v>
      </c>
      <c r="D750" s="4">
        <v>223000</v>
      </c>
    </row>
    <row r="751" spans="3:4" x14ac:dyDescent="0.25">
      <c r="C751" s="2">
        <v>1421</v>
      </c>
      <c r="D751" s="4">
        <v>179900</v>
      </c>
    </row>
    <row r="752" spans="3:4" x14ac:dyDescent="0.25">
      <c r="C752" s="2">
        <v>1422</v>
      </c>
      <c r="D752" s="4">
        <v>127500</v>
      </c>
    </row>
    <row r="753" spans="3:4" x14ac:dyDescent="0.25">
      <c r="C753" s="2">
        <v>1424</v>
      </c>
      <c r="D753" s="4">
        <v>274970</v>
      </c>
    </row>
    <row r="754" spans="3:4" x14ac:dyDescent="0.25">
      <c r="C754" s="2">
        <v>1425</v>
      </c>
      <c r="D754" s="4">
        <v>144000</v>
      </c>
    </row>
    <row r="755" spans="3:4" x14ac:dyDescent="0.25">
      <c r="C755" s="2">
        <v>1427</v>
      </c>
      <c r="D755" s="4">
        <v>271000</v>
      </c>
    </row>
    <row r="756" spans="3:4" x14ac:dyDescent="0.25">
      <c r="C756" s="2">
        <v>1428</v>
      </c>
      <c r="D756" s="4">
        <v>140000</v>
      </c>
    </row>
    <row r="757" spans="3:4" x14ac:dyDescent="0.25">
      <c r="C757" s="2">
        <v>1429</v>
      </c>
      <c r="D757" s="4">
        <v>119000</v>
      </c>
    </row>
    <row r="758" spans="3:4" x14ac:dyDescent="0.25">
      <c r="C758" s="2">
        <v>1430</v>
      </c>
      <c r="D758" s="4">
        <v>182900</v>
      </c>
    </row>
    <row r="759" spans="3:4" x14ac:dyDescent="0.25">
      <c r="C759" s="2">
        <v>1431</v>
      </c>
      <c r="D759" s="4">
        <v>192140</v>
      </c>
    </row>
    <row r="760" spans="3:4" x14ac:dyDescent="0.25">
      <c r="C760" s="2">
        <v>1434</v>
      </c>
      <c r="D760" s="4">
        <v>186500</v>
      </c>
    </row>
    <row r="761" spans="3:4" x14ac:dyDescent="0.25">
      <c r="C761" s="2">
        <v>1435</v>
      </c>
      <c r="D761" s="4">
        <v>160000</v>
      </c>
    </row>
    <row r="762" spans="3:4" x14ac:dyDescent="0.25">
      <c r="C762" s="2">
        <v>1436</v>
      </c>
      <c r="D762" s="4">
        <v>174000</v>
      </c>
    </row>
    <row r="763" spans="3:4" x14ac:dyDescent="0.25">
      <c r="C763" s="2">
        <v>1438</v>
      </c>
      <c r="D763" s="4">
        <v>394617</v>
      </c>
    </row>
    <row r="764" spans="3:4" x14ac:dyDescent="0.25">
      <c r="C764" s="2">
        <v>1440</v>
      </c>
      <c r="D764" s="4">
        <v>197000</v>
      </c>
    </row>
    <row r="765" spans="3:4" x14ac:dyDescent="0.25">
      <c r="C765" s="2">
        <v>1441</v>
      </c>
      <c r="D765" s="4">
        <v>191000</v>
      </c>
    </row>
    <row r="766" spans="3:4" x14ac:dyDescent="0.25">
      <c r="C766" s="2">
        <v>1442</v>
      </c>
      <c r="D766" s="4">
        <v>149300</v>
      </c>
    </row>
    <row r="767" spans="3:4" x14ac:dyDescent="0.25">
      <c r="C767" s="2">
        <v>1443</v>
      </c>
      <c r="D767" s="4">
        <v>310000</v>
      </c>
    </row>
    <row r="768" spans="3:4" x14ac:dyDescent="0.25">
      <c r="C768" s="2">
        <v>1444</v>
      </c>
      <c r="D768" s="4">
        <v>121000</v>
      </c>
    </row>
    <row r="769" spans="3:4" x14ac:dyDescent="0.25">
      <c r="C769" s="2">
        <v>1448</v>
      </c>
      <c r="D769" s="4">
        <v>240000</v>
      </c>
    </row>
    <row r="770" spans="3:4" x14ac:dyDescent="0.25">
      <c r="C770" s="2">
        <v>1452</v>
      </c>
      <c r="D770" s="4">
        <v>287090</v>
      </c>
    </row>
    <row r="771" spans="3:4" x14ac:dyDescent="0.25">
      <c r="C771" s="2">
        <v>1456</v>
      </c>
      <c r="D771" s="4">
        <v>175000</v>
      </c>
    </row>
    <row r="772" spans="3:4" x14ac:dyDescent="0.25">
      <c r="C772" s="2">
        <v>1457</v>
      </c>
      <c r="D772" s="4">
        <v>210000</v>
      </c>
    </row>
    <row r="773" spans="3:4" x14ac:dyDescent="0.25">
      <c r="C773" s="2">
        <v>1458</v>
      </c>
      <c r="D773" s="4">
        <v>266500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3D40F-6B12-4D23-A654-03F93BE8B6D4}">
  <dimension ref="A1:L615"/>
  <sheetViews>
    <sheetView tabSelected="1" topLeftCell="E3" workbookViewId="0">
      <selection activeCell="H16" sqref="F6:H1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17.85546875" bestFit="1" customWidth="1"/>
    <col min="5" max="5" width="11.140625" bestFit="1" customWidth="1"/>
    <col min="6" max="6" width="45.140625" bestFit="1" customWidth="1"/>
    <col min="7" max="7" width="12.7109375" bestFit="1" customWidth="1"/>
    <col min="8" max="9" width="11.140625" bestFit="1" customWidth="1"/>
    <col min="10" max="10" width="13.7109375" bestFit="1" customWidth="1"/>
    <col min="11" max="16" width="11.140625" bestFit="1" customWidth="1"/>
    <col min="17" max="17" width="10.140625" bestFit="1" customWidth="1"/>
    <col min="18" max="28" width="11.140625" bestFit="1" customWidth="1"/>
    <col min="29" max="30" width="10.140625" bestFit="1" customWidth="1"/>
    <col min="31" max="38" width="11.140625" bestFit="1" customWidth="1"/>
    <col min="39" max="39" width="10.140625" bestFit="1" customWidth="1"/>
    <col min="40" max="67" width="11.140625" bestFit="1" customWidth="1"/>
    <col min="68" max="68" width="10.140625" bestFit="1" customWidth="1"/>
    <col min="69" max="74" width="11.140625" bestFit="1" customWidth="1"/>
    <col min="75" max="75" width="10.140625" bestFit="1" customWidth="1"/>
    <col min="76" max="87" width="11.140625" bestFit="1" customWidth="1"/>
    <col min="88" max="88" width="10.140625" bestFit="1" customWidth="1"/>
    <col min="89" max="90" width="11.140625" bestFit="1" customWidth="1"/>
    <col min="91" max="91" width="10.140625" bestFit="1" customWidth="1"/>
    <col min="92" max="96" width="11.140625" bestFit="1" customWidth="1"/>
    <col min="97" max="98" width="10.140625" bestFit="1" customWidth="1"/>
    <col min="99" max="124" width="11.140625" bestFit="1" customWidth="1"/>
    <col min="125" max="125" width="10.140625" bestFit="1" customWidth="1"/>
    <col min="126" max="126" width="11.140625" bestFit="1" customWidth="1"/>
    <col min="127" max="127" width="10.140625" bestFit="1" customWidth="1"/>
    <col min="128" max="154" width="11.140625" bestFit="1" customWidth="1"/>
    <col min="155" max="155" width="10.140625" bestFit="1" customWidth="1"/>
    <col min="156" max="209" width="11.140625" bestFit="1" customWidth="1"/>
    <col min="210" max="210" width="10.140625" bestFit="1" customWidth="1"/>
    <col min="211" max="222" width="11.140625" bestFit="1" customWidth="1"/>
    <col min="223" max="223" width="10.140625" bestFit="1" customWidth="1"/>
    <col min="224" max="231" width="11.140625" bestFit="1" customWidth="1"/>
    <col min="232" max="232" width="10.140625" bestFit="1" customWidth="1"/>
    <col min="233" max="234" width="11.140625" bestFit="1" customWidth="1"/>
    <col min="235" max="235" width="10.140625" bestFit="1" customWidth="1"/>
    <col min="236" max="241" width="11.140625" bestFit="1" customWidth="1"/>
    <col min="242" max="242" width="10.140625" bestFit="1" customWidth="1"/>
    <col min="243" max="249" width="11.140625" bestFit="1" customWidth="1"/>
    <col min="250" max="250" width="10.140625" bestFit="1" customWidth="1"/>
    <col min="251" max="258" width="11.140625" bestFit="1" customWidth="1"/>
    <col min="259" max="259" width="10.140625" bestFit="1" customWidth="1"/>
    <col min="260" max="263" width="11.140625" bestFit="1" customWidth="1"/>
    <col min="264" max="264" width="10.140625" bestFit="1" customWidth="1"/>
    <col min="265" max="286" width="11.140625" bestFit="1" customWidth="1"/>
    <col min="287" max="287" width="10.140625" bestFit="1" customWidth="1"/>
    <col min="288" max="306" width="11.140625" bestFit="1" customWidth="1"/>
    <col min="307" max="308" width="10.140625" bestFit="1" customWidth="1"/>
    <col min="309" max="324" width="11.140625" bestFit="1" customWidth="1"/>
    <col min="325" max="325" width="10.140625" bestFit="1" customWidth="1"/>
    <col min="326" max="328" width="11.140625" bestFit="1" customWidth="1"/>
    <col min="329" max="329" width="10.140625" bestFit="1" customWidth="1"/>
    <col min="330" max="340" width="11.140625" bestFit="1" customWidth="1"/>
    <col min="341" max="342" width="10.140625" bestFit="1" customWidth="1"/>
    <col min="343" max="343" width="11.140625" bestFit="1" customWidth="1"/>
    <col min="344" max="344" width="10.140625" bestFit="1" customWidth="1"/>
    <col min="345" max="351" width="11.140625" bestFit="1" customWidth="1"/>
    <col min="352" max="352" width="10.140625" bestFit="1" customWidth="1"/>
    <col min="353" max="374" width="11.140625" bestFit="1" customWidth="1"/>
    <col min="375" max="375" width="10.140625" bestFit="1" customWidth="1"/>
    <col min="376" max="382" width="11.140625" bestFit="1" customWidth="1"/>
    <col min="383" max="383" width="10.140625" bestFit="1" customWidth="1"/>
    <col min="384" max="385" width="11.140625" bestFit="1" customWidth="1"/>
    <col min="386" max="386" width="10.140625" bestFit="1" customWidth="1"/>
    <col min="387" max="397" width="11.140625" bestFit="1" customWidth="1"/>
    <col min="398" max="398" width="10.140625" bestFit="1" customWidth="1"/>
    <col min="399" max="409" width="11.140625" bestFit="1" customWidth="1"/>
    <col min="410" max="410" width="10.140625" bestFit="1" customWidth="1"/>
    <col min="411" max="429" width="11.140625" bestFit="1" customWidth="1"/>
    <col min="430" max="431" width="10.140625" bestFit="1" customWidth="1"/>
    <col min="432" max="433" width="11.140625" bestFit="1" customWidth="1"/>
    <col min="434" max="434" width="10.140625" bestFit="1" customWidth="1"/>
    <col min="435" max="437" width="11.140625" bestFit="1" customWidth="1"/>
    <col min="438" max="438" width="10.140625" bestFit="1" customWidth="1"/>
    <col min="439" max="455" width="11.140625" bestFit="1" customWidth="1"/>
    <col min="456" max="456" width="10.140625" bestFit="1" customWidth="1"/>
    <col min="457" max="461" width="11.140625" bestFit="1" customWidth="1"/>
    <col min="462" max="462" width="10.140625" bestFit="1" customWidth="1"/>
    <col min="463" max="478" width="11.140625" bestFit="1" customWidth="1"/>
    <col min="479" max="479" width="10.140625" bestFit="1" customWidth="1"/>
    <col min="480" max="488" width="11.140625" bestFit="1" customWidth="1"/>
    <col min="489" max="489" width="10.140625" bestFit="1" customWidth="1"/>
    <col min="490" max="493" width="11.140625" bestFit="1" customWidth="1"/>
    <col min="494" max="495" width="10.140625" bestFit="1" customWidth="1"/>
    <col min="496" max="513" width="11.140625" bestFit="1" customWidth="1"/>
    <col min="514" max="514" width="10.140625" bestFit="1" customWidth="1"/>
    <col min="515" max="527" width="11.140625" bestFit="1" customWidth="1"/>
    <col min="528" max="528" width="10.140625" bestFit="1" customWidth="1"/>
    <col min="529" max="532" width="11.140625" bestFit="1" customWidth="1"/>
    <col min="533" max="533" width="10.140625" bestFit="1" customWidth="1"/>
    <col min="534" max="588" width="11.140625" bestFit="1" customWidth="1"/>
    <col min="589" max="589" width="10.140625" bestFit="1" customWidth="1"/>
    <col min="590" max="613" width="11.140625" bestFit="1" customWidth="1"/>
    <col min="614" max="614" width="10.140625" bestFit="1" customWidth="1"/>
    <col min="615" max="619" width="11.140625" bestFit="1" customWidth="1"/>
    <col min="620" max="620" width="10.140625" bestFit="1" customWidth="1"/>
    <col min="621" max="631" width="11.140625" bestFit="1" customWidth="1"/>
    <col min="632" max="632" width="10.140625" bestFit="1" customWidth="1"/>
    <col min="633" max="635" width="11.140625" bestFit="1" customWidth="1"/>
    <col min="636" max="638" width="10.140625" bestFit="1" customWidth="1"/>
    <col min="639" max="645" width="11.140625" bestFit="1" customWidth="1"/>
    <col min="646" max="646" width="10.140625" bestFit="1" customWidth="1"/>
    <col min="647" max="648" width="11.140625" bestFit="1" customWidth="1"/>
    <col min="649" max="649" width="10.140625" bestFit="1" customWidth="1"/>
    <col min="650" max="654" width="11.140625" bestFit="1" customWidth="1"/>
    <col min="655" max="655" width="10.140625" bestFit="1" customWidth="1"/>
    <col min="656" max="657" width="11.140625" bestFit="1" customWidth="1"/>
    <col min="658" max="658" width="10.140625" bestFit="1" customWidth="1"/>
    <col min="659" max="675" width="11.140625" bestFit="1" customWidth="1"/>
    <col min="676" max="676" width="10.140625" bestFit="1" customWidth="1"/>
    <col min="677" max="695" width="11.140625" bestFit="1" customWidth="1"/>
    <col min="696" max="696" width="10.140625" bestFit="1" customWidth="1"/>
    <col min="697" max="704" width="11.140625" bestFit="1" customWidth="1"/>
    <col min="705" max="705" width="10.140625" bestFit="1" customWidth="1"/>
    <col min="706" max="709" width="11.140625" bestFit="1" customWidth="1"/>
    <col min="710" max="710" width="10.140625" bestFit="1" customWidth="1"/>
    <col min="711" max="735" width="11.140625" bestFit="1" customWidth="1"/>
    <col min="736" max="736" width="10.140625" bestFit="1" customWidth="1"/>
    <col min="737" max="748" width="11.140625" bestFit="1" customWidth="1"/>
    <col min="749" max="750" width="10.140625" bestFit="1" customWidth="1"/>
    <col min="751" max="811" width="11.140625" bestFit="1" customWidth="1"/>
    <col min="812" max="812" width="10.140625" bestFit="1" customWidth="1"/>
    <col min="813" max="820" width="11.140625" bestFit="1" customWidth="1"/>
    <col min="821" max="821" width="10.140625" bestFit="1" customWidth="1"/>
    <col min="822" max="873" width="11.140625" bestFit="1" customWidth="1"/>
    <col min="874" max="874" width="10.140625" bestFit="1" customWidth="1"/>
    <col min="875" max="911" width="11.140625" bestFit="1" customWidth="1"/>
    <col min="912" max="912" width="10.140625" bestFit="1" customWidth="1"/>
    <col min="913" max="914" width="11.140625" bestFit="1" customWidth="1"/>
    <col min="915" max="916" width="10.140625" bestFit="1" customWidth="1"/>
    <col min="917" max="934" width="11.140625" bestFit="1" customWidth="1"/>
    <col min="935" max="935" width="10.140625" bestFit="1" customWidth="1"/>
    <col min="936" max="967" width="11.140625" bestFit="1" customWidth="1"/>
    <col min="968" max="968" width="10.140625" bestFit="1" customWidth="1"/>
    <col min="969" max="971" width="11.140625" bestFit="1" customWidth="1"/>
    <col min="972" max="972" width="10.140625" bestFit="1" customWidth="1"/>
    <col min="973" max="975" width="11.140625" bestFit="1" customWidth="1"/>
    <col min="976" max="976" width="10.140625" bestFit="1" customWidth="1"/>
    <col min="977" max="997" width="11.140625" bestFit="1" customWidth="1"/>
    <col min="998" max="998" width="10.140625" bestFit="1" customWidth="1"/>
    <col min="999" max="999" width="11.140625" bestFit="1" customWidth="1"/>
    <col min="1000" max="1001" width="10.140625" bestFit="1" customWidth="1"/>
    <col min="1002" max="1006" width="11.140625" bestFit="1" customWidth="1"/>
    <col min="1007" max="1007" width="10.140625" bestFit="1" customWidth="1"/>
    <col min="1008" max="1012" width="11.140625" bestFit="1" customWidth="1"/>
    <col min="1013" max="1013" width="10.140625" bestFit="1" customWidth="1"/>
    <col min="1014" max="1021" width="11.140625" bestFit="1" customWidth="1"/>
    <col min="1022" max="1022" width="10.140625" bestFit="1" customWidth="1"/>
    <col min="1023" max="1034" width="11.140625" bestFit="1" customWidth="1"/>
    <col min="1035" max="1035" width="10.140625" bestFit="1" customWidth="1"/>
    <col min="1036" max="1037" width="11.140625" bestFit="1" customWidth="1"/>
    <col min="1038" max="1039" width="10.140625" bestFit="1" customWidth="1"/>
    <col min="1040" max="1048" width="11.140625" bestFit="1" customWidth="1"/>
    <col min="1049" max="1049" width="10.140625" bestFit="1" customWidth="1"/>
    <col min="1050" max="1060" width="11.140625" bestFit="1" customWidth="1"/>
    <col min="1061" max="1062" width="10.140625" bestFit="1" customWidth="1"/>
    <col min="1063" max="1071" width="11.140625" bestFit="1" customWidth="1"/>
    <col min="1072" max="1072" width="10.140625" bestFit="1" customWidth="1"/>
    <col min="1073" max="1085" width="11.140625" bestFit="1" customWidth="1"/>
    <col min="1086" max="1086" width="10.140625" bestFit="1" customWidth="1"/>
    <col min="1087" max="1089" width="11.140625" bestFit="1" customWidth="1"/>
    <col min="1090" max="1090" width="10.140625" bestFit="1" customWidth="1"/>
    <col min="1091" max="1099" width="11.140625" bestFit="1" customWidth="1"/>
    <col min="1100" max="1100" width="10.140625" bestFit="1" customWidth="1"/>
    <col min="1101" max="1130" width="11.140625" bestFit="1" customWidth="1"/>
    <col min="1131" max="1131" width="10.140625" bestFit="1" customWidth="1"/>
    <col min="1132" max="1136" width="11.140625" bestFit="1" customWidth="1"/>
    <col min="1137" max="1137" width="10.140625" bestFit="1" customWidth="1"/>
    <col min="1138" max="1142" width="11.140625" bestFit="1" customWidth="1"/>
    <col min="1143" max="1144" width="10.140625" bestFit="1" customWidth="1"/>
    <col min="1145" max="1178" width="11.140625" bestFit="1" customWidth="1"/>
    <col min="1179" max="1179" width="10.140625" bestFit="1" customWidth="1"/>
    <col min="1180" max="1185" width="11.140625" bestFit="1" customWidth="1"/>
    <col min="1186" max="1186" width="10.140625" bestFit="1" customWidth="1"/>
    <col min="1187" max="1217" width="11.140625" bestFit="1" customWidth="1"/>
    <col min="1218" max="1219" width="10.140625" bestFit="1" customWidth="1"/>
    <col min="1220" max="1256" width="11.140625" bestFit="1" customWidth="1"/>
    <col min="1257" max="1257" width="10.140625" bestFit="1" customWidth="1"/>
    <col min="1258" max="1278" width="11.140625" bestFit="1" customWidth="1"/>
    <col min="1279" max="1279" width="10.140625" bestFit="1" customWidth="1"/>
    <col min="1280" max="1320" width="11.140625" bestFit="1" customWidth="1"/>
    <col min="1321" max="1321" width="10.140625" bestFit="1" customWidth="1"/>
    <col min="1322" max="1322" width="11.140625" bestFit="1" customWidth="1"/>
    <col min="1323" max="1323" width="10.140625" bestFit="1" customWidth="1"/>
    <col min="1324" max="1324" width="11.140625" bestFit="1" customWidth="1"/>
    <col min="1325" max="1326" width="10.140625" bestFit="1" customWidth="1"/>
    <col min="1327" max="1336" width="11.140625" bestFit="1" customWidth="1"/>
    <col min="1337" max="1337" width="10.140625" bestFit="1" customWidth="1"/>
    <col min="1338" max="1375" width="11.140625" bestFit="1" customWidth="1"/>
    <col min="1376" max="1376" width="10.140625" bestFit="1" customWidth="1"/>
    <col min="1377" max="1377" width="11.140625" bestFit="1" customWidth="1"/>
    <col min="1378" max="1378" width="10.140625" bestFit="1" customWidth="1"/>
    <col min="1379" max="1379" width="11.140625" bestFit="1" customWidth="1"/>
    <col min="1380" max="1380" width="10.140625" bestFit="1" customWidth="1"/>
    <col min="1381" max="1411" width="11.140625" bestFit="1" customWidth="1"/>
    <col min="1412" max="1412" width="10.140625" bestFit="1" customWidth="1"/>
    <col min="1413" max="1431" width="11.140625" bestFit="1" customWidth="1"/>
    <col min="1432" max="1432" width="10.140625" bestFit="1" customWidth="1"/>
    <col min="1433" max="1448" width="11.140625" bestFit="1" customWidth="1"/>
    <col min="1449" max="1449" width="10.140625" bestFit="1" customWidth="1"/>
    <col min="1450" max="1452" width="11.140625" bestFit="1" customWidth="1"/>
    <col min="1453" max="1453" width="10.140625" bestFit="1" customWidth="1"/>
    <col min="1454" max="1459" width="11.140625" bestFit="1" customWidth="1"/>
    <col min="1460" max="1460" width="14.85546875" bestFit="1" customWidth="1"/>
  </cols>
  <sheetData>
    <row r="1" spans="1:12" ht="45" x14ac:dyDescent="0.25">
      <c r="A1" s="1" t="s">
        <v>19</v>
      </c>
      <c r="B1" t="s">
        <v>284</v>
      </c>
      <c r="C1" s="1" t="s">
        <v>19</v>
      </c>
      <c r="D1" t="s">
        <v>284</v>
      </c>
      <c r="F1" t="s">
        <v>301</v>
      </c>
      <c r="G1" s="8" t="s">
        <v>312</v>
      </c>
    </row>
    <row r="2" spans="1:12" x14ac:dyDescent="0.25">
      <c r="F2" t="s">
        <v>302</v>
      </c>
    </row>
    <row r="3" spans="1:12" x14ac:dyDescent="0.25">
      <c r="A3" s="1" t="s">
        <v>256</v>
      </c>
      <c r="B3" t="s">
        <v>257</v>
      </c>
      <c r="C3" s="1" t="s">
        <v>256</v>
      </c>
      <c r="D3" t="s">
        <v>257</v>
      </c>
    </row>
    <row r="4" spans="1:12" x14ac:dyDescent="0.25">
      <c r="A4" s="2">
        <v>2</v>
      </c>
      <c r="B4" s="4">
        <v>181500</v>
      </c>
      <c r="C4" s="2">
        <v>1</v>
      </c>
      <c r="D4" s="4">
        <v>208500</v>
      </c>
      <c r="F4" t="s">
        <v>263</v>
      </c>
    </row>
    <row r="5" spans="1:12" ht="15.75" thickBot="1" x14ac:dyDescent="0.3">
      <c r="A5" s="2">
        <v>8</v>
      </c>
      <c r="B5" s="4">
        <v>200000</v>
      </c>
      <c r="C5" s="2">
        <v>3</v>
      </c>
      <c r="D5" s="4">
        <v>223500</v>
      </c>
      <c r="G5" t="s">
        <v>303</v>
      </c>
      <c r="H5" t="s">
        <v>304</v>
      </c>
    </row>
    <row r="6" spans="1:12" x14ac:dyDescent="0.25">
      <c r="A6" s="2">
        <v>11</v>
      </c>
      <c r="B6" s="4">
        <v>129500</v>
      </c>
      <c r="C6" s="2">
        <v>5</v>
      </c>
      <c r="D6" s="4">
        <v>250000</v>
      </c>
      <c r="F6" s="7"/>
      <c r="G6" s="7" t="s">
        <v>264</v>
      </c>
      <c r="H6" s="7" t="s">
        <v>265</v>
      </c>
      <c r="K6" t="s">
        <v>303</v>
      </c>
      <c r="L6" t="s">
        <v>304</v>
      </c>
    </row>
    <row r="7" spans="1:12" x14ac:dyDescent="0.25">
      <c r="A7" s="2">
        <v>13</v>
      </c>
      <c r="B7" s="4">
        <v>144000</v>
      </c>
      <c r="C7" s="2">
        <v>6</v>
      </c>
      <c r="D7" s="4">
        <v>143000</v>
      </c>
      <c r="F7" s="5" t="s">
        <v>266</v>
      </c>
      <c r="G7" s="5">
        <v>149419.23773584905</v>
      </c>
      <c r="H7" s="5">
        <v>233482.32516339869</v>
      </c>
      <c r="J7" t="s">
        <v>266</v>
      </c>
      <c r="K7">
        <f t="shared" ref="K7:L9" si="0">G7</f>
        <v>149419.23773584905</v>
      </c>
      <c r="L7">
        <f t="shared" si="0"/>
        <v>233482.32516339869</v>
      </c>
    </row>
    <row r="8" spans="1:12" x14ac:dyDescent="0.25">
      <c r="A8" s="2">
        <v>15</v>
      </c>
      <c r="B8" s="4">
        <v>157000</v>
      </c>
      <c r="C8" s="2">
        <v>7</v>
      </c>
      <c r="D8" s="4">
        <v>307000</v>
      </c>
      <c r="F8" s="5" t="s">
        <v>267</v>
      </c>
      <c r="G8" s="5">
        <v>1788121780.8091586</v>
      </c>
      <c r="H8" s="5">
        <v>7122243188.7206106</v>
      </c>
      <c r="J8" t="s">
        <v>267</v>
      </c>
      <c r="K8">
        <f t="shared" si="0"/>
        <v>1788121780.8091586</v>
      </c>
      <c r="L8">
        <f t="shared" si="0"/>
        <v>7122243188.7206106</v>
      </c>
    </row>
    <row r="9" spans="1:12" x14ac:dyDescent="0.25">
      <c r="A9" s="2">
        <v>17</v>
      </c>
      <c r="B9" s="4">
        <v>149000</v>
      </c>
      <c r="C9" s="2">
        <v>12</v>
      </c>
      <c r="D9" s="4">
        <v>345000</v>
      </c>
      <c r="F9" s="5" t="s">
        <v>268</v>
      </c>
      <c r="G9" s="5">
        <v>530</v>
      </c>
      <c r="H9" s="5">
        <v>612</v>
      </c>
      <c r="J9" t="s">
        <v>305</v>
      </c>
      <c r="K9">
        <f t="shared" si="0"/>
        <v>530</v>
      </c>
      <c r="L9">
        <f t="shared" si="0"/>
        <v>612</v>
      </c>
    </row>
    <row r="10" spans="1:12" x14ac:dyDescent="0.25">
      <c r="A10" s="2">
        <v>18</v>
      </c>
      <c r="B10" s="4">
        <v>90000</v>
      </c>
      <c r="C10" s="2">
        <v>14</v>
      </c>
      <c r="D10" s="4">
        <v>279500</v>
      </c>
      <c r="F10" s="5" t="s">
        <v>269</v>
      </c>
      <c r="G10" s="5">
        <v>0</v>
      </c>
      <c r="H10" s="5"/>
      <c r="J10" t="s">
        <v>294</v>
      </c>
      <c r="K10">
        <f>SQRT(K8)/SQRT(K9)</f>
        <v>1836.7946757250788</v>
      </c>
      <c r="L10">
        <f>SQRT(L8)/SQRT(L9)</f>
        <v>3411.4003384462699</v>
      </c>
    </row>
    <row r="11" spans="1:12" x14ac:dyDescent="0.25">
      <c r="A11" s="2">
        <v>20</v>
      </c>
      <c r="B11" s="4">
        <v>139000</v>
      </c>
      <c r="C11" s="2">
        <v>19</v>
      </c>
      <c r="D11" s="4">
        <v>159000</v>
      </c>
      <c r="F11" s="5" t="s">
        <v>270</v>
      </c>
      <c r="G11" s="5">
        <v>927</v>
      </c>
      <c r="H11" s="5"/>
      <c r="J11" t="s">
        <v>295</v>
      </c>
      <c r="K11">
        <f>K10*G16</f>
        <v>3604.7579629187385</v>
      </c>
      <c r="L11">
        <f>L10*G16</f>
        <v>6694.963077385607</v>
      </c>
    </row>
    <row r="12" spans="1:12" x14ac:dyDescent="0.25">
      <c r="A12" s="2">
        <v>24</v>
      </c>
      <c r="B12" s="4">
        <v>129900</v>
      </c>
      <c r="C12" s="2">
        <v>21</v>
      </c>
      <c r="D12" s="4">
        <v>325300</v>
      </c>
      <c r="F12" s="5" t="s">
        <v>271</v>
      </c>
      <c r="G12" s="5">
        <v>-21.696704259487088</v>
      </c>
      <c r="H12" s="5"/>
      <c r="J12" t="s">
        <v>296</v>
      </c>
      <c r="K12">
        <f>K10*G16</f>
        <v>3604.7579629187385</v>
      </c>
      <c r="L12">
        <f>L10*G16</f>
        <v>6694.963077385607</v>
      </c>
    </row>
    <row r="13" spans="1:12" x14ac:dyDescent="0.25">
      <c r="A13" s="2">
        <v>25</v>
      </c>
      <c r="B13" s="4">
        <v>154000</v>
      </c>
      <c r="C13" s="2">
        <v>23</v>
      </c>
      <c r="D13" s="4">
        <v>230000</v>
      </c>
      <c r="F13" s="5" t="s">
        <v>272</v>
      </c>
      <c r="G13" s="5">
        <v>4.8750206199895819E-85</v>
      </c>
      <c r="H13" s="5"/>
    </row>
    <row r="14" spans="1:12" x14ac:dyDescent="0.25">
      <c r="A14" s="2">
        <v>27</v>
      </c>
      <c r="B14" s="4">
        <v>134800</v>
      </c>
      <c r="C14" s="2">
        <v>26</v>
      </c>
      <c r="D14" s="4">
        <v>256300</v>
      </c>
      <c r="F14" s="5" t="s">
        <v>273</v>
      </c>
      <c r="G14" s="5">
        <v>1.6464990447875787</v>
      </c>
      <c r="H14" s="5"/>
    </row>
    <row r="15" spans="1:12" x14ac:dyDescent="0.25">
      <c r="A15" s="2">
        <v>29</v>
      </c>
      <c r="B15" s="4">
        <v>207500</v>
      </c>
      <c r="C15" s="2">
        <v>28</v>
      </c>
      <c r="D15" s="4">
        <v>306000</v>
      </c>
      <c r="F15" s="5" t="s">
        <v>274</v>
      </c>
      <c r="G15" s="5">
        <v>9.7500412399791639E-85</v>
      </c>
      <c r="H15" s="5"/>
    </row>
    <row r="16" spans="1:12" ht="15.75" thickBot="1" x14ac:dyDescent="0.3">
      <c r="A16" s="2">
        <v>32</v>
      </c>
      <c r="B16" s="4">
        <v>149350</v>
      </c>
      <c r="C16" s="2">
        <v>33</v>
      </c>
      <c r="D16" s="4">
        <v>179900</v>
      </c>
      <c r="F16" s="6" t="s">
        <v>275</v>
      </c>
      <c r="G16" s="6">
        <v>1.9625263566793345</v>
      </c>
      <c r="H16" s="6"/>
    </row>
    <row r="17" spans="1:7" x14ac:dyDescent="0.25">
      <c r="A17" s="2">
        <v>34</v>
      </c>
      <c r="B17" s="4">
        <v>165500</v>
      </c>
      <c r="C17" s="2">
        <v>35</v>
      </c>
      <c r="D17" s="4">
        <v>277500</v>
      </c>
      <c r="F17" s="5" t="s">
        <v>283</v>
      </c>
      <c r="G17">
        <f>G9+H9</f>
        <v>1142</v>
      </c>
    </row>
    <row r="18" spans="1:7" x14ac:dyDescent="0.25">
      <c r="A18" s="2">
        <v>38</v>
      </c>
      <c r="B18" s="4">
        <v>153000</v>
      </c>
      <c r="C18" s="2">
        <v>36</v>
      </c>
      <c r="D18" s="4">
        <v>309000</v>
      </c>
      <c r="F18" s="5" t="s">
        <v>277</v>
      </c>
      <c r="G18">
        <f>H7-G7</f>
        <v>84063.087427549646</v>
      </c>
    </row>
    <row r="19" spans="1:7" x14ac:dyDescent="0.25">
      <c r="A19" s="2">
        <v>39</v>
      </c>
      <c r="B19" s="4">
        <v>109000</v>
      </c>
      <c r="C19" s="2">
        <v>37</v>
      </c>
      <c r="D19" s="4">
        <v>145000</v>
      </c>
      <c r="F19" s="5" t="s">
        <v>287</v>
      </c>
      <c r="G19">
        <f>SQRT((G8/G9)+(H8/H9))</f>
        <v>3874.4634402615443</v>
      </c>
    </row>
    <row r="20" spans="1:7" x14ac:dyDescent="0.25">
      <c r="A20" s="2">
        <v>40</v>
      </c>
      <c r="B20" s="4">
        <v>82000</v>
      </c>
      <c r="C20" s="2">
        <v>43</v>
      </c>
      <c r="D20" s="4">
        <v>144000</v>
      </c>
      <c r="F20" s="5" t="s">
        <v>279</v>
      </c>
      <c r="G20">
        <f>G16*G19</f>
        <v>7603.7366195037694</v>
      </c>
    </row>
    <row r="21" spans="1:7" x14ac:dyDescent="0.25">
      <c r="A21" s="2">
        <v>41</v>
      </c>
      <c r="B21" s="4">
        <v>160000</v>
      </c>
      <c r="C21" s="2">
        <v>46</v>
      </c>
      <c r="D21" s="4">
        <v>319900</v>
      </c>
      <c r="F21" s="5" t="s">
        <v>280</v>
      </c>
      <c r="G21">
        <f>G18+G20</f>
        <v>91666.824047053422</v>
      </c>
    </row>
    <row r="22" spans="1:7" x14ac:dyDescent="0.25">
      <c r="A22" s="2">
        <v>42</v>
      </c>
      <c r="B22" s="4">
        <v>170000</v>
      </c>
      <c r="C22" s="2">
        <v>47</v>
      </c>
      <c r="D22" s="4">
        <v>239686</v>
      </c>
      <c r="F22" s="5" t="s">
        <v>281</v>
      </c>
      <c r="G22">
        <f>G18-G20</f>
        <v>76459.350808045871</v>
      </c>
    </row>
    <row r="23" spans="1:7" x14ac:dyDescent="0.25">
      <c r="A23" s="2">
        <v>44</v>
      </c>
      <c r="B23" s="4">
        <v>130250</v>
      </c>
      <c r="C23" s="2">
        <v>48</v>
      </c>
      <c r="D23" s="4">
        <v>249700</v>
      </c>
    </row>
    <row r="24" spans="1:7" x14ac:dyDescent="0.25">
      <c r="A24" s="2">
        <v>45</v>
      </c>
      <c r="B24" s="4">
        <v>141000</v>
      </c>
      <c r="C24" s="2">
        <v>51</v>
      </c>
      <c r="D24" s="4">
        <v>177000</v>
      </c>
      <c r="F24" t="s">
        <v>298</v>
      </c>
    </row>
    <row r="25" spans="1:7" x14ac:dyDescent="0.25">
      <c r="A25" s="2">
        <v>50</v>
      </c>
      <c r="B25" s="4">
        <v>127000</v>
      </c>
      <c r="C25" s="2">
        <v>54</v>
      </c>
      <c r="D25" s="4">
        <v>385000</v>
      </c>
      <c r="F25" t="s">
        <v>299</v>
      </c>
    </row>
    <row r="26" spans="1:7" x14ac:dyDescent="0.25">
      <c r="A26" s="2">
        <v>53</v>
      </c>
      <c r="B26" s="4">
        <v>110000</v>
      </c>
      <c r="C26" s="2">
        <v>57</v>
      </c>
      <c r="D26" s="4">
        <v>172500</v>
      </c>
      <c r="F26" t="s">
        <v>306</v>
      </c>
    </row>
    <row r="27" spans="1:7" x14ac:dyDescent="0.25">
      <c r="A27" s="2">
        <v>55</v>
      </c>
      <c r="B27" s="4">
        <v>130000</v>
      </c>
      <c r="C27" s="2">
        <v>58</v>
      </c>
      <c r="D27" s="4">
        <v>196500</v>
      </c>
    </row>
    <row r="28" spans="1:7" x14ac:dyDescent="0.25">
      <c r="A28" s="2">
        <v>56</v>
      </c>
      <c r="B28" s="4">
        <v>180500</v>
      </c>
      <c r="C28" s="2">
        <v>59</v>
      </c>
      <c r="D28" s="4">
        <v>438780</v>
      </c>
    </row>
    <row r="29" spans="1:7" x14ac:dyDescent="0.25">
      <c r="A29" s="2">
        <v>60</v>
      </c>
      <c r="B29" s="4">
        <v>124900</v>
      </c>
      <c r="C29" s="2">
        <v>61</v>
      </c>
      <c r="D29" s="4">
        <v>158000</v>
      </c>
    </row>
    <row r="30" spans="1:7" x14ac:dyDescent="0.25">
      <c r="A30" s="2">
        <v>67</v>
      </c>
      <c r="B30" s="4">
        <v>180000</v>
      </c>
      <c r="C30" s="2">
        <v>63</v>
      </c>
      <c r="D30" s="4">
        <v>202500</v>
      </c>
    </row>
    <row r="31" spans="1:7" x14ac:dyDescent="0.25">
      <c r="A31" s="2">
        <v>70</v>
      </c>
      <c r="B31" s="4">
        <v>225000</v>
      </c>
      <c r="C31" s="2">
        <v>65</v>
      </c>
      <c r="D31" s="4">
        <v>219500</v>
      </c>
    </row>
    <row r="32" spans="1:7" x14ac:dyDescent="0.25">
      <c r="A32" s="2">
        <v>71</v>
      </c>
      <c r="B32" s="4">
        <v>244000</v>
      </c>
      <c r="C32" s="2">
        <v>66</v>
      </c>
      <c r="D32" s="4">
        <v>317000</v>
      </c>
    </row>
    <row r="33" spans="1:4" x14ac:dyDescent="0.25">
      <c r="A33" s="2">
        <v>74</v>
      </c>
      <c r="B33" s="4">
        <v>144900</v>
      </c>
      <c r="C33" s="2">
        <v>68</v>
      </c>
      <c r="D33" s="4">
        <v>226000</v>
      </c>
    </row>
    <row r="34" spans="1:4" x14ac:dyDescent="0.25">
      <c r="A34" s="2">
        <v>76</v>
      </c>
      <c r="B34" s="4">
        <v>91000</v>
      </c>
      <c r="C34" s="2">
        <v>72</v>
      </c>
      <c r="D34" s="4">
        <v>129500</v>
      </c>
    </row>
    <row r="35" spans="1:4" x14ac:dyDescent="0.25">
      <c r="A35" s="2">
        <v>77</v>
      </c>
      <c r="B35" s="4">
        <v>135750</v>
      </c>
      <c r="C35" s="2">
        <v>73</v>
      </c>
      <c r="D35" s="4">
        <v>185000</v>
      </c>
    </row>
    <row r="36" spans="1:4" x14ac:dyDescent="0.25">
      <c r="A36" s="2">
        <v>79</v>
      </c>
      <c r="B36" s="4">
        <v>136500</v>
      </c>
      <c r="C36" s="2">
        <v>82</v>
      </c>
      <c r="D36" s="4">
        <v>153500</v>
      </c>
    </row>
    <row r="37" spans="1:4" x14ac:dyDescent="0.25">
      <c r="A37" s="2">
        <v>81</v>
      </c>
      <c r="B37" s="4">
        <v>193500</v>
      </c>
      <c r="C37" s="2">
        <v>83</v>
      </c>
      <c r="D37" s="4">
        <v>245000</v>
      </c>
    </row>
    <row r="38" spans="1:4" x14ac:dyDescent="0.25">
      <c r="A38" s="2">
        <v>84</v>
      </c>
      <c r="B38" s="4">
        <v>126500</v>
      </c>
      <c r="C38" s="2">
        <v>85</v>
      </c>
      <c r="D38" s="4">
        <v>168500</v>
      </c>
    </row>
    <row r="39" spans="1:4" x14ac:dyDescent="0.25">
      <c r="A39" s="2">
        <v>91</v>
      </c>
      <c r="B39" s="4">
        <v>109900</v>
      </c>
      <c r="C39" s="2">
        <v>86</v>
      </c>
      <c r="D39" s="4">
        <v>260000</v>
      </c>
    </row>
    <row r="40" spans="1:4" x14ac:dyDescent="0.25">
      <c r="A40" s="2">
        <v>92</v>
      </c>
      <c r="B40" s="4">
        <v>98600</v>
      </c>
      <c r="C40" s="2">
        <v>87</v>
      </c>
      <c r="D40" s="4">
        <v>174000</v>
      </c>
    </row>
    <row r="41" spans="1:4" x14ac:dyDescent="0.25">
      <c r="A41" s="2">
        <v>98</v>
      </c>
      <c r="B41" s="4">
        <v>94750</v>
      </c>
      <c r="C41" s="2">
        <v>88</v>
      </c>
      <c r="D41" s="4">
        <v>164500</v>
      </c>
    </row>
    <row r="42" spans="1:4" x14ac:dyDescent="0.25">
      <c r="A42" s="2">
        <v>100</v>
      </c>
      <c r="B42" s="4">
        <v>128950</v>
      </c>
      <c r="C42" s="2">
        <v>90</v>
      </c>
      <c r="D42" s="4">
        <v>123600</v>
      </c>
    </row>
    <row r="43" spans="1:4" x14ac:dyDescent="0.25">
      <c r="A43" s="2">
        <v>101</v>
      </c>
      <c r="B43" s="4">
        <v>205000</v>
      </c>
      <c r="C43" s="2">
        <v>95</v>
      </c>
      <c r="D43" s="4">
        <v>204750</v>
      </c>
    </row>
    <row r="44" spans="1:4" x14ac:dyDescent="0.25">
      <c r="A44" s="2">
        <v>103</v>
      </c>
      <c r="B44" s="4">
        <v>118964</v>
      </c>
      <c r="C44" s="2">
        <v>96</v>
      </c>
      <c r="D44" s="4">
        <v>185000</v>
      </c>
    </row>
    <row r="45" spans="1:4" x14ac:dyDescent="0.25">
      <c r="A45" s="2">
        <v>110</v>
      </c>
      <c r="B45" s="4">
        <v>190000</v>
      </c>
      <c r="C45" s="2">
        <v>97</v>
      </c>
      <c r="D45" s="4">
        <v>214000</v>
      </c>
    </row>
    <row r="46" spans="1:4" x14ac:dyDescent="0.25">
      <c r="A46" s="2">
        <v>111</v>
      </c>
      <c r="B46" s="4">
        <v>136900</v>
      </c>
      <c r="C46" s="2">
        <v>102</v>
      </c>
      <c r="D46" s="4">
        <v>178000</v>
      </c>
    </row>
    <row r="47" spans="1:4" x14ac:dyDescent="0.25">
      <c r="A47" s="2">
        <v>114</v>
      </c>
      <c r="B47" s="4">
        <v>217000</v>
      </c>
      <c r="C47" s="2">
        <v>104</v>
      </c>
      <c r="D47" s="4">
        <v>198900</v>
      </c>
    </row>
    <row r="48" spans="1:4" x14ac:dyDescent="0.25">
      <c r="A48" s="2">
        <v>117</v>
      </c>
      <c r="B48" s="4">
        <v>139000</v>
      </c>
      <c r="C48" s="2">
        <v>106</v>
      </c>
      <c r="D48" s="4">
        <v>250000</v>
      </c>
    </row>
    <row r="49" spans="1:4" x14ac:dyDescent="0.25">
      <c r="A49" s="2">
        <v>121</v>
      </c>
      <c r="B49" s="4">
        <v>180000</v>
      </c>
      <c r="C49" s="2">
        <v>112</v>
      </c>
      <c r="D49" s="4">
        <v>180000</v>
      </c>
    </row>
    <row r="50" spans="1:4" x14ac:dyDescent="0.25">
      <c r="A50" s="2">
        <v>123</v>
      </c>
      <c r="B50" s="4">
        <v>136000</v>
      </c>
      <c r="C50" s="2">
        <v>113</v>
      </c>
      <c r="D50" s="4">
        <v>383970</v>
      </c>
    </row>
    <row r="51" spans="1:4" x14ac:dyDescent="0.25">
      <c r="A51" s="2">
        <v>125</v>
      </c>
      <c r="B51" s="4">
        <v>181000</v>
      </c>
      <c r="C51" s="2">
        <v>116</v>
      </c>
      <c r="D51" s="4">
        <v>176000</v>
      </c>
    </row>
    <row r="52" spans="1:4" x14ac:dyDescent="0.25">
      <c r="A52" s="2">
        <v>127</v>
      </c>
      <c r="B52" s="4">
        <v>128000</v>
      </c>
      <c r="C52" s="2">
        <v>118</v>
      </c>
      <c r="D52" s="4">
        <v>155000</v>
      </c>
    </row>
    <row r="53" spans="1:4" x14ac:dyDescent="0.25">
      <c r="A53" s="2">
        <v>129</v>
      </c>
      <c r="B53" s="4">
        <v>155000</v>
      </c>
      <c r="C53" s="2">
        <v>119</v>
      </c>
      <c r="D53" s="4">
        <v>320000</v>
      </c>
    </row>
    <row r="54" spans="1:4" x14ac:dyDescent="0.25">
      <c r="A54" s="2">
        <v>130</v>
      </c>
      <c r="B54" s="4">
        <v>150000</v>
      </c>
      <c r="C54" s="2">
        <v>120</v>
      </c>
      <c r="D54" s="4">
        <v>163990</v>
      </c>
    </row>
    <row r="55" spans="1:4" x14ac:dyDescent="0.25">
      <c r="A55" s="2">
        <v>131</v>
      </c>
      <c r="B55" s="4">
        <v>226000</v>
      </c>
      <c r="C55" s="2">
        <v>124</v>
      </c>
      <c r="D55" s="4">
        <v>153900</v>
      </c>
    </row>
    <row r="56" spans="1:4" x14ac:dyDescent="0.25">
      <c r="A56" s="2">
        <v>133</v>
      </c>
      <c r="B56" s="4">
        <v>150750</v>
      </c>
      <c r="C56" s="2">
        <v>132</v>
      </c>
      <c r="D56" s="4">
        <v>244000</v>
      </c>
    </row>
    <row r="57" spans="1:4" x14ac:dyDescent="0.25">
      <c r="A57" s="2">
        <v>135</v>
      </c>
      <c r="B57" s="4">
        <v>180000</v>
      </c>
      <c r="C57" s="2">
        <v>134</v>
      </c>
      <c r="D57" s="4">
        <v>220000</v>
      </c>
    </row>
    <row r="58" spans="1:4" x14ac:dyDescent="0.25">
      <c r="A58" s="2">
        <v>136</v>
      </c>
      <c r="B58" s="4">
        <v>174000</v>
      </c>
      <c r="C58" s="2">
        <v>138</v>
      </c>
      <c r="D58" s="4">
        <v>171000</v>
      </c>
    </row>
    <row r="59" spans="1:4" x14ac:dyDescent="0.25">
      <c r="A59" s="2">
        <v>137</v>
      </c>
      <c r="B59" s="4">
        <v>143000</v>
      </c>
      <c r="C59" s="2">
        <v>139</v>
      </c>
      <c r="D59" s="4">
        <v>230000</v>
      </c>
    </row>
    <row r="60" spans="1:4" x14ac:dyDescent="0.25">
      <c r="A60" s="2">
        <v>141</v>
      </c>
      <c r="B60" s="4">
        <v>115000</v>
      </c>
      <c r="C60" s="2">
        <v>140</v>
      </c>
      <c r="D60" s="4">
        <v>231500</v>
      </c>
    </row>
    <row r="61" spans="1:4" x14ac:dyDescent="0.25">
      <c r="A61" s="2">
        <v>143</v>
      </c>
      <c r="B61" s="4">
        <v>166000</v>
      </c>
      <c r="C61" s="2">
        <v>142</v>
      </c>
      <c r="D61" s="4">
        <v>260000</v>
      </c>
    </row>
    <row r="62" spans="1:4" x14ac:dyDescent="0.25">
      <c r="A62" s="2">
        <v>145</v>
      </c>
      <c r="B62" s="4">
        <v>125000</v>
      </c>
      <c r="C62" s="2">
        <v>144</v>
      </c>
      <c r="D62" s="4">
        <v>204000</v>
      </c>
    </row>
    <row r="63" spans="1:4" x14ac:dyDescent="0.25">
      <c r="A63" s="2">
        <v>151</v>
      </c>
      <c r="B63" s="4">
        <v>122000</v>
      </c>
      <c r="C63" s="2">
        <v>146</v>
      </c>
      <c r="D63" s="4">
        <v>130000</v>
      </c>
    </row>
    <row r="64" spans="1:4" x14ac:dyDescent="0.25">
      <c r="A64" s="2">
        <v>153</v>
      </c>
      <c r="B64" s="4">
        <v>190000</v>
      </c>
      <c r="C64" s="2">
        <v>148</v>
      </c>
      <c r="D64" s="4">
        <v>222500</v>
      </c>
    </row>
    <row r="65" spans="1:4" x14ac:dyDescent="0.25">
      <c r="A65" s="2">
        <v>154</v>
      </c>
      <c r="B65" s="4">
        <v>235000</v>
      </c>
      <c r="C65" s="2">
        <v>149</v>
      </c>
      <c r="D65" s="4">
        <v>141000</v>
      </c>
    </row>
    <row r="66" spans="1:4" x14ac:dyDescent="0.25">
      <c r="A66" s="2">
        <v>157</v>
      </c>
      <c r="B66" s="4">
        <v>109500</v>
      </c>
      <c r="C66" s="2">
        <v>152</v>
      </c>
      <c r="D66" s="4">
        <v>372402</v>
      </c>
    </row>
    <row r="67" spans="1:4" x14ac:dyDescent="0.25">
      <c r="A67" s="2">
        <v>164</v>
      </c>
      <c r="B67" s="4">
        <v>103200</v>
      </c>
      <c r="C67" s="2">
        <v>158</v>
      </c>
      <c r="D67" s="4">
        <v>269500</v>
      </c>
    </row>
    <row r="68" spans="1:4" x14ac:dyDescent="0.25">
      <c r="A68" s="2">
        <v>167</v>
      </c>
      <c r="B68" s="4">
        <v>190000</v>
      </c>
      <c r="C68" s="2">
        <v>159</v>
      </c>
      <c r="D68" s="4">
        <v>254900</v>
      </c>
    </row>
    <row r="69" spans="1:4" x14ac:dyDescent="0.25">
      <c r="A69" s="2">
        <v>172</v>
      </c>
      <c r="B69" s="4">
        <v>215000</v>
      </c>
      <c r="C69" s="2">
        <v>160</v>
      </c>
      <c r="D69" s="4">
        <v>320000</v>
      </c>
    </row>
    <row r="70" spans="1:4" x14ac:dyDescent="0.25">
      <c r="A70" s="2">
        <v>174</v>
      </c>
      <c r="B70" s="4">
        <v>163000</v>
      </c>
      <c r="C70" s="2">
        <v>161</v>
      </c>
      <c r="D70" s="4">
        <v>162500</v>
      </c>
    </row>
    <row r="71" spans="1:4" x14ac:dyDescent="0.25">
      <c r="A71" s="2">
        <v>176</v>
      </c>
      <c r="B71" s="4">
        <v>243000</v>
      </c>
      <c r="C71" s="2">
        <v>162</v>
      </c>
      <c r="D71" s="4">
        <v>412500</v>
      </c>
    </row>
    <row r="72" spans="1:4" x14ac:dyDescent="0.25">
      <c r="A72" s="2">
        <v>178</v>
      </c>
      <c r="B72" s="4">
        <v>172500</v>
      </c>
      <c r="C72" s="2">
        <v>163</v>
      </c>
      <c r="D72" s="4">
        <v>220000</v>
      </c>
    </row>
    <row r="73" spans="1:4" x14ac:dyDescent="0.25">
      <c r="A73" s="2">
        <v>183</v>
      </c>
      <c r="B73" s="4">
        <v>120000</v>
      </c>
      <c r="C73" s="2">
        <v>168</v>
      </c>
      <c r="D73" s="4">
        <v>325624</v>
      </c>
    </row>
    <row r="74" spans="1:4" x14ac:dyDescent="0.25">
      <c r="A74" s="2">
        <v>189</v>
      </c>
      <c r="B74" s="4">
        <v>153337</v>
      </c>
      <c r="C74" s="2">
        <v>169</v>
      </c>
      <c r="D74" s="4">
        <v>183500</v>
      </c>
    </row>
    <row r="75" spans="1:4" x14ac:dyDescent="0.25">
      <c r="A75" s="2">
        <v>192</v>
      </c>
      <c r="B75" s="4">
        <v>184000</v>
      </c>
      <c r="C75" s="2">
        <v>170</v>
      </c>
      <c r="D75" s="4">
        <v>228000</v>
      </c>
    </row>
    <row r="76" spans="1:4" x14ac:dyDescent="0.25">
      <c r="A76" s="2">
        <v>195</v>
      </c>
      <c r="B76" s="4">
        <v>127000</v>
      </c>
      <c r="C76" s="2">
        <v>173</v>
      </c>
      <c r="D76" s="4">
        <v>239000</v>
      </c>
    </row>
    <row r="77" spans="1:4" x14ac:dyDescent="0.25">
      <c r="A77" s="2">
        <v>196</v>
      </c>
      <c r="B77" s="4">
        <v>148500</v>
      </c>
      <c r="C77" s="2">
        <v>175</v>
      </c>
      <c r="D77" s="4">
        <v>184000</v>
      </c>
    </row>
    <row r="78" spans="1:4" x14ac:dyDescent="0.25">
      <c r="A78" s="2">
        <v>202</v>
      </c>
      <c r="B78" s="4">
        <v>171500</v>
      </c>
      <c r="C78" s="2">
        <v>177</v>
      </c>
      <c r="D78" s="4">
        <v>211000</v>
      </c>
    </row>
    <row r="79" spans="1:4" x14ac:dyDescent="0.25">
      <c r="A79" s="2">
        <v>207</v>
      </c>
      <c r="B79" s="4">
        <v>143900</v>
      </c>
      <c r="C79" s="2">
        <v>179</v>
      </c>
      <c r="D79" s="4">
        <v>501837</v>
      </c>
    </row>
    <row r="80" spans="1:4" x14ac:dyDescent="0.25">
      <c r="A80" s="2">
        <v>208</v>
      </c>
      <c r="B80" s="4">
        <v>141000</v>
      </c>
      <c r="C80" s="2">
        <v>181</v>
      </c>
      <c r="D80" s="4">
        <v>177000</v>
      </c>
    </row>
    <row r="81" spans="1:4" x14ac:dyDescent="0.25">
      <c r="A81" s="2">
        <v>210</v>
      </c>
      <c r="B81" s="4">
        <v>145000</v>
      </c>
      <c r="C81" s="2">
        <v>184</v>
      </c>
      <c r="D81" s="4">
        <v>200000</v>
      </c>
    </row>
    <row r="82" spans="1:4" x14ac:dyDescent="0.25">
      <c r="A82" s="2">
        <v>215</v>
      </c>
      <c r="B82" s="4">
        <v>161750</v>
      </c>
      <c r="C82" s="2">
        <v>187</v>
      </c>
      <c r="D82" s="4">
        <v>173000</v>
      </c>
    </row>
    <row r="83" spans="1:4" x14ac:dyDescent="0.25">
      <c r="A83" s="2">
        <v>216</v>
      </c>
      <c r="B83" s="4">
        <v>134450</v>
      </c>
      <c r="C83" s="2">
        <v>190</v>
      </c>
      <c r="D83" s="4">
        <v>286000</v>
      </c>
    </row>
    <row r="84" spans="1:4" x14ac:dyDescent="0.25">
      <c r="A84" s="2">
        <v>223</v>
      </c>
      <c r="B84" s="4">
        <v>179900</v>
      </c>
      <c r="C84" s="2">
        <v>193</v>
      </c>
      <c r="D84" s="4">
        <v>192000</v>
      </c>
    </row>
    <row r="85" spans="1:4" x14ac:dyDescent="0.25">
      <c r="A85" s="2">
        <v>224</v>
      </c>
      <c r="B85" s="4">
        <v>97000</v>
      </c>
      <c r="C85" s="2">
        <v>194</v>
      </c>
      <c r="D85" s="4">
        <v>130000</v>
      </c>
    </row>
    <row r="86" spans="1:4" x14ac:dyDescent="0.25">
      <c r="A86" s="2">
        <v>226</v>
      </c>
      <c r="B86" s="4">
        <v>112000</v>
      </c>
      <c r="C86" s="2">
        <v>197</v>
      </c>
      <c r="D86" s="4">
        <v>311872</v>
      </c>
    </row>
    <row r="87" spans="1:4" x14ac:dyDescent="0.25">
      <c r="A87" s="2">
        <v>228</v>
      </c>
      <c r="B87" s="4">
        <v>106000</v>
      </c>
      <c r="C87" s="2">
        <v>200</v>
      </c>
      <c r="D87" s="4">
        <v>274900</v>
      </c>
    </row>
    <row r="88" spans="1:4" x14ac:dyDescent="0.25">
      <c r="A88" s="2">
        <v>229</v>
      </c>
      <c r="B88" s="4">
        <v>125000</v>
      </c>
      <c r="C88" s="2">
        <v>201</v>
      </c>
      <c r="D88" s="4">
        <v>140000</v>
      </c>
    </row>
    <row r="89" spans="1:4" x14ac:dyDescent="0.25">
      <c r="A89" s="2">
        <v>231</v>
      </c>
      <c r="B89" s="4">
        <v>148000</v>
      </c>
      <c r="C89" s="2">
        <v>204</v>
      </c>
      <c r="D89" s="4">
        <v>149000</v>
      </c>
    </row>
    <row r="90" spans="1:4" x14ac:dyDescent="0.25">
      <c r="A90" s="2">
        <v>233</v>
      </c>
      <c r="B90" s="4">
        <v>94500</v>
      </c>
      <c r="C90" s="2">
        <v>206</v>
      </c>
      <c r="D90" s="4">
        <v>180500</v>
      </c>
    </row>
    <row r="91" spans="1:4" x14ac:dyDescent="0.25">
      <c r="A91" s="2">
        <v>234</v>
      </c>
      <c r="B91" s="4">
        <v>128200</v>
      </c>
      <c r="C91" s="2">
        <v>209</v>
      </c>
      <c r="D91" s="4">
        <v>277000</v>
      </c>
    </row>
    <row r="92" spans="1:4" x14ac:dyDescent="0.25">
      <c r="A92" s="2">
        <v>236</v>
      </c>
      <c r="B92" s="4">
        <v>89500</v>
      </c>
      <c r="C92" s="2">
        <v>212</v>
      </c>
      <c r="D92" s="4">
        <v>186000</v>
      </c>
    </row>
    <row r="93" spans="1:4" x14ac:dyDescent="0.25">
      <c r="A93" s="2">
        <v>248</v>
      </c>
      <c r="B93" s="4">
        <v>140000</v>
      </c>
      <c r="C93" s="2">
        <v>213</v>
      </c>
      <c r="D93" s="4">
        <v>252678</v>
      </c>
    </row>
    <row r="94" spans="1:4" x14ac:dyDescent="0.25">
      <c r="A94" s="2">
        <v>250</v>
      </c>
      <c r="B94" s="4">
        <v>277000</v>
      </c>
      <c r="C94" s="2">
        <v>214</v>
      </c>
      <c r="D94" s="4">
        <v>156000</v>
      </c>
    </row>
    <row r="95" spans="1:4" x14ac:dyDescent="0.25">
      <c r="A95" s="2">
        <v>254</v>
      </c>
      <c r="B95" s="4">
        <v>158000</v>
      </c>
      <c r="C95" s="2">
        <v>217</v>
      </c>
      <c r="D95" s="4">
        <v>210000</v>
      </c>
    </row>
    <row r="96" spans="1:4" x14ac:dyDescent="0.25">
      <c r="A96" s="2">
        <v>255</v>
      </c>
      <c r="B96" s="4">
        <v>145000</v>
      </c>
      <c r="C96" s="2">
        <v>220</v>
      </c>
      <c r="D96" s="4">
        <v>167240</v>
      </c>
    </row>
    <row r="97" spans="1:4" x14ac:dyDescent="0.25">
      <c r="A97" s="2">
        <v>260</v>
      </c>
      <c r="B97" s="4">
        <v>97000</v>
      </c>
      <c r="C97" s="2">
        <v>221</v>
      </c>
      <c r="D97" s="4">
        <v>204900</v>
      </c>
    </row>
    <row r="98" spans="1:4" x14ac:dyDescent="0.25">
      <c r="A98" s="2">
        <v>261</v>
      </c>
      <c r="B98" s="4">
        <v>176000</v>
      </c>
      <c r="C98" s="2">
        <v>222</v>
      </c>
      <c r="D98" s="4">
        <v>200000</v>
      </c>
    </row>
    <row r="99" spans="1:4" x14ac:dyDescent="0.25">
      <c r="A99" s="2">
        <v>263</v>
      </c>
      <c r="B99" s="4">
        <v>151000</v>
      </c>
      <c r="C99" s="2">
        <v>225</v>
      </c>
      <c r="D99" s="4">
        <v>386250</v>
      </c>
    </row>
    <row r="100" spans="1:4" x14ac:dyDescent="0.25">
      <c r="A100" s="2">
        <v>270</v>
      </c>
      <c r="B100" s="4">
        <v>148000</v>
      </c>
      <c r="C100" s="2">
        <v>227</v>
      </c>
      <c r="D100" s="4">
        <v>290000</v>
      </c>
    </row>
    <row r="101" spans="1:4" x14ac:dyDescent="0.25">
      <c r="A101" s="2">
        <v>272</v>
      </c>
      <c r="B101" s="4">
        <v>241500</v>
      </c>
      <c r="C101" s="2">
        <v>230</v>
      </c>
      <c r="D101" s="4">
        <v>192500</v>
      </c>
    </row>
    <row r="102" spans="1:4" x14ac:dyDescent="0.25">
      <c r="A102" s="2">
        <v>274</v>
      </c>
      <c r="B102" s="4">
        <v>139000</v>
      </c>
      <c r="C102" s="2">
        <v>232</v>
      </c>
      <c r="D102" s="4">
        <v>403000</v>
      </c>
    </row>
    <row r="103" spans="1:4" x14ac:dyDescent="0.25">
      <c r="A103" s="2">
        <v>278</v>
      </c>
      <c r="B103" s="4">
        <v>141000</v>
      </c>
      <c r="C103" s="2">
        <v>235</v>
      </c>
      <c r="D103" s="4">
        <v>216500</v>
      </c>
    </row>
    <row r="104" spans="1:4" x14ac:dyDescent="0.25">
      <c r="A104" s="2">
        <v>280</v>
      </c>
      <c r="B104" s="4">
        <v>192000</v>
      </c>
      <c r="C104" s="2">
        <v>237</v>
      </c>
      <c r="D104" s="4">
        <v>185500</v>
      </c>
    </row>
    <row r="105" spans="1:4" x14ac:dyDescent="0.25">
      <c r="A105" s="2">
        <v>287</v>
      </c>
      <c r="B105" s="4">
        <v>159000</v>
      </c>
      <c r="C105" s="2">
        <v>238</v>
      </c>
      <c r="D105" s="4">
        <v>194500</v>
      </c>
    </row>
    <row r="106" spans="1:4" x14ac:dyDescent="0.25">
      <c r="A106" s="2">
        <v>288</v>
      </c>
      <c r="B106" s="4">
        <v>88000</v>
      </c>
      <c r="C106" s="2">
        <v>239</v>
      </c>
      <c r="D106" s="4">
        <v>318000</v>
      </c>
    </row>
    <row r="107" spans="1:4" x14ac:dyDescent="0.25">
      <c r="A107" s="2">
        <v>289</v>
      </c>
      <c r="B107" s="4">
        <v>122000</v>
      </c>
      <c r="C107" s="2">
        <v>241</v>
      </c>
      <c r="D107" s="4">
        <v>262500</v>
      </c>
    </row>
    <row r="108" spans="1:4" x14ac:dyDescent="0.25">
      <c r="A108" s="2">
        <v>294</v>
      </c>
      <c r="B108" s="4">
        <v>235000</v>
      </c>
      <c r="C108" s="2">
        <v>244</v>
      </c>
      <c r="D108" s="4">
        <v>120000</v>
      </c>
    </row>
    <row r="109" spans="1:4" x14ac:dyDescent="0.25">
      <c r="A109" s="2">
        <v>295</v>
      </c>
      <c r="B109" s="4">
        <v>167000</v>
      </c>
      <c r="C109" s="2">
        <v>245</v>
      </c>
      <c r="D109" s="4">
        <v>205000</v>
      </c>
    </row>
    <row r="110" spans="1:4" x14ac:dyDescent="0.25">
      <c r="A110" s="2">
        <v>297</v>
      </c>
      <c r="B110" s="4">
        <v>152000</v>
      </c>
      <c r="C110" s="2">
        <v>246</v>
      </c>
      <c r="D110" s="4">
        <v>241500</v>
      </c>
    </row>
    <row r="111" spans="1:4" x14ac:dyDescent="0.25">
      <c r="A111" s="2">
        <v>299</v>
      </c>
      <c r="B111" s="4">
        <v>175000</v>
      </c>
      <c r="C111" s="2">
        <v>249</v>
      </c>
      <c r="D111" s="4">
        <v>180000</v>
      </c>
    </row>
    <row r="112" spans="1:4" x14ac:dyDescent="0.25">
      <c r="A112" s="2">
        <v>300</v>
      </c>
      <c r="B112" s="4">
        <v>158500</v>
      </c>
      <c r="C112" s="2">
        <v>252</v>
      </c>
      <c r="D112" s="4">
        <v>235000</v>
      </c>
    </row>
    <row r="113" spans="1:4" x14ac:dyDescent="0.25">
      <c r="A113" s="2">
        <v>301</v>
      </c>
      <c r="B113" s="4">
        <v>157000</v>
      </c>
      <c r="C113" s="2">
        <v>253</v>
      </c>
      <c r="D113" s="4">
        <v>173000</v>
      </c>
    </row>
    <row r="114" spans="1:4" x14ac:dyDescent="0.25">
      <c r="A114" s="2">
        <v>304</v>
      </c>
      <c r="B114" s="4">
        <v>149900</v>
      </c>
      <c r="C114" s="2">
        <v>256</v>
      </c>
      <c r="D114" s="4">
        <v>230000</v>
      </c>
    </row>
    <row r="115" spans="1:4" x14ac:dyDescent="0.25">
      <c r="A115" s="2">
        <v>314</v>
      </c>
      <c r="B115" s="4">
        <v>375000</v>
      </c>
      <c r="C115" s="2">
        <v>257</v>
      </c>
      <c r="D115" s="4">
        <v>207500</v>
      </c>
    </row>
    <row r="116" spans="1:4" x14ac:dyDescent="0.25">
      <c r="A116" s="2">
        <v>324</v>
      </c>
      <c r="B116" s="4">
        <v>126175</v>
      </c>
      <c r="C116" s="2">
        <v>258</v>
      </c>
      <c r="D116" s="4">
        <v>220000</v>
      </c>
    </row>
    <row r="117" spans="1:4" x14ac:dyDescent="0.25">
      <c r="A117" s="2">
        <v>325</v>
      </c>
      <c r="B117" s="4">
        <v>242000</v>
      </c>
      <c r="C117" s="2">
        <v>259</v>
      </c>
      <c r="D117" s="4">
        <v>231500</v>
      </c>
    </row>
    <row r="118" spans="1:4" x14ac:dyDescent="0.25">
      <c r="A118" s="2">
        <v>328</v>
      </c>
      <c r="B118" s="4">
        <v>145250</v>
      </c>
      <c r="C118" s="2">
        <v>262</v>
      </c>
      <c r="D118" s="4">
        <v>276000</v>
      </c>
    </row>
    <row r="119" spans="1:4" x14ac:dyDescent="0.25">
      <c r="A119" s="2">
        <v>331</v>
      </c>
      <c r="B119" s="4">
        <v>119000</v>
      </c>
      <c r="C119" s="2">
        <v>266</v>
      </c>
      <c r="D119" s="4">
        <v>175500</v>
      </c>
    </row>
    <row r="120" spans="1:4" x14ac:dyDescent="0.25">
      <c r="A120" s="2">
        <v>332</v>
      </c>
      <c r="B120" s="4">
        <v>139000</v>
      </c>
      <c r="C120" s="2">
        <v>267</v>
      </c>
      <c r="D120" s="4">
        <v>185000</v>
      </c>
    </row>
    <row r="121" spans="1:4" x14ac:dyDescent="0.25">
      <c r="A121" s="2">
        <v>336</v>
      </c>
      <c r="B121" s="4">
        <v>228950</v>
      </c>
      <c r="C121" s="2">
        <v>271</v>
      </c>
      <c r="D121" s="4">
        <v>266000</v>
      </c>
    </row>
    <row r="122" spans="1:4" x14ac:dyDescent="0.25">
      <c r="A122" s="2">
        <v>340</v>
      </c>
      <c r="B122" s="4">
        <v>155000</v>
      </c>
      <c r="C122" s="2">
        <v>273</v>
      </c>
      <c r="D122" s="4">
        <v>290000</v>
      </c>
    </row>
    <row r="123" spans="1:4" x14ac:dyDescent="0.25">
      <c r="A123" s="2">
        <v>342</v>
      </c>
      <c r="B123" s="4">
        <v>82000</v>
      </c>
      <c r="C123" s="2">
        <v>275</v>
      </c>
      <c r="D123" s="4">
        <v>124500</v>
      </c>
    </row>
    <row r="124" spans="1:4" x14ac:dyDescent="0.25">
      <c r="A124" s="2">
        <v>345</v>
      </c>
      <c r="B124" s="4">
        <v>85000</v>
      </c>
      <c r="C124" s="2">
        <v>277</v>
      </c>
      <c r="D124" s="4">
        <v>201000</v>
      </c>
    </row>
    <row r="125" spans="1:4" x14ac:dyDescent="0.25">
      <c r="A125" s="2">
        <v>347</v>
      </c>
      <c r="B125" s="4">
        <v>151500</v>
      </c>
      <c r="C125" s="2">
        <v>279</v>
      </c>
      <c r="D125" s="4">
        <v>415298</v>
      </c>
    </row>
    <row r="126" spans="1:4" x14ac:dyDescent="0.25">
      <c r="A126" s="2">
        <v>348</v>
      </c>
      <c r="B126" s="4">
        <v>157500</v>
      </c>
      <c r="C126" s="2">
        <v>281</v>
      </c>
      <c r="D126" s="4">
        <v>228500</v>
      </c>
    </row>
    <row r="127" spans="1:4" x14ac:dyDescent="0.25">
      <c r="A127" s="2">
        <v>358</v>
      </c>
      <c r="B127" s="4">
        <v>134000</v>
      </c>
      <c r="C127" s="2">
        <v>282</v>
      </c>
      <c r="D127" s="4">
        <v>185000</v>
      </c>
    </row>
    <row r="128" spans="1:4" x14ac:dyDescent="0.25">
      <c r="A128" s="2">
        <v>359</v>
      </c>
      <c r="B128" s="4">
        <v>130000</v>
      </c>
      <c r="C128" s="2">
        <v>283</v>
      </c>
      <c r="D128" s="4">
        <v>207500</v>
      </c>
    </row>
    <row r="129" spans="1:4" x14ac:dyDescent="0.25">
      <c r="A129" s="2">
        <v>361</v>
      </c>
      <c r="B129" s="4">
        <v>156000</v>
      </c>
      <c r="C129" s="2">
        <v>284</v>
      </c>
      <c r="D129" s="4">
        <v>244600</v>
      </c>
    </row>
    <row r="130" spans="1:4" x14ac:dyDescent="0.25">
      <c r="A130" s="2">
        <v>364</v>
      </c>
      <c r="B130" s="4">
        <v>118000</v>
      </c>
      <c r="C130" s="2">
        <v>285</v>
      </c>
      <c r="D130" s="4">
        <v>179200</v>
      </c>
    </row>
    <row r="131" spans="1:4" x14ac:dyDescent="0.25">
      <c r="A131" s="2">
        <v>365</v>
      </c>
      <c r="B131" s="4">
        <v>190000</v>
      </c>
      <c r="C131" s="2">
        <v>286</v>
      </c>
      <c r="D131" s="4">
        <v>164700</v>
      </c>
    </row>
    <row r="132" spans="1:4" x14ac:dyDescent="0.25">
      <c r="A132" s="2">
        <v>367</v>
      </c>
      <c r="B132" s="4">
        <v>159000</v>
      </c>
      <c r="C132" s="2">
        <v>291</v>
      </c>
      <c r="D132" s="4">
        <v>233230</v>
      </c>
    </row>
    <row r="133" spans="1:4" x14ac:dyDescent="0.25">
      <c r="A133" s="2">
        <v>368</v>
      </c>
      <c r="B133" s="4">
        <v>165000</v>
      </c>
      <c r="C133" s="2">
        <v>296</v>
      </c>
      <c r="D133" s="4">
        <v>142500</v>
      </c>
    </row>
    <row r="134" spans="1:4" x14ac:dyDescent="0.25">
      <c r="A134" s="2">
        <v>369</v>
      </c>
      <c r="B134" s="4">
        <v>132000</v>
      </c>
      <c r="C134" s="2">
        <v>298</v>
      </c>
      <c r="D134" s="4">
        <v>239000</v>
      </c>
    </row>
    <row r="135" spans="1:4" x14ac:dyDescent="0.25">
      <c r="A135" s="2">
        <v>370</v>
      </c>
      <c r="B135" s="4">
        <v>162000</v>
      </c>
      <c r="C135" s="2">
        <v>302</v>
      </c>
      <c r="D135" s="4">
        <v>267000</v>
      </c>
    </row>
    <row r="136" spans="1:4" x14ac:dyDescent="0.25">
      <c r="A136" s="2">
        <v>372</v>
      </c>
      <c r="B136" s="4">
        <v>134432</v>
      </c>
      <c r="C136" s="2">
        <v>303</v>
      </c>
      <c r="D136" s="4">
        <v>205000</v>
      </c>
    </row>
    <row r="137" spans="1:4" x14ac:dyDescent="0.25">
      <c r="A137" s="2">
        <v>374</v>
      </c>
      <c r="B137" s="4">
        <v>123000</v>
      </c>
      <c r="C137" s="2">
        <v>306</v>
      </c>
      <c r="D137" s="4">
        <v>305900</v>
      </c>
    </row>
    <row r="138" spans="1:4" x14ac:dyDescent="0.25">
      <c r="A138" s="2">
        <v>388</v>
      </c>
      <c r="B138" s="4">
        <v>125000</v>
      </c>
      <c r="C138" s="2">
        <v>307</v>
      </c>
      <c r="D138" s="4">
        <v>225000</v>
      </c>
    </row>
    <row r="139" spans="1:4" x14ac:dyDescent="0.25">
      <c r="A139" s="2">
        <v>393</v>
      </c>
      <c r="B139" s="4">
        <v>106500</v>
      </c>
      <c r="C139" s="2">
        <v>310</v>
      </c>
      <c r="D139" s="4">
        <v>360000</v>
      </c>
    </row>
    <row r="140" spans="1:4" x14ac:dyDescent="0.25">
      <c r="A140" s="2">
        <v>396</v>
      </c>
      <c r="B140" s="4">
        <v>129000</v>
      </c>
      <c r="C140" s="2">
        <v>311</v>
      </c>
      <c r="D140" s="4">
        <v>165600</v>
      </c>
    </row>
    <row r="141" spans="1:4" x14ac:dyDescent="0.25">
      <c r="A141" s="2">
        <v>397</v>
      </c>
      <c r="B141" s="4">
        <v>123000</v>
      </c>
      <c r="C141" s="2">
        <v>316</v>
      </c>
      <c r="D141" s="4">
        <v>188500</v>
      </c>
    </row>
    <row r="142" spans="1:4" x14ac:dyDescent="0.25">
      <c r="A142" s="2">
        <v>398</v>
      </c>
      <c r="B142" s="4">
        <v>169500</v>
      </c>
      <c r="C142" s="2">
        <v>317</v>
      </c>
      <c r="D142" s="4">
        <v>260000</v>
      </c>
    </row>
    <row r="143" spans="1:4" x14ac:dyDescent="0.25">
      <c r="A143" s="2">
        <v>406</v>
      </c>
      <c r="B143" s="4">
        <v>150000</v>
      </c>
      <c r="C143" s="2">
        <v>318</v>
      </c>
      <c r="D143" s="4">
        <v>270000</v>
      </c>
    </row>
    <row r="144" spans="1:4" x14ac:dyDescent="0.25">
      <c r="A144" s="2">
        <v>411</v>
      </c>
      <c r="B144" s="4">
        <v>60000</v>
      </c>
      <c r="C144" s="2">
        <v>319</v>
      </c>
      <c r="D144" s="4">
        <v>260000</v>
      </c>
    </row>
    <row r="145" spans="1:4" x14ac:dyDescent="0.25">
      <c r="A145" s="2">
        <v>412</v>
      </c>
      <c r="B145" s="4">
        <v>145000</v>
      </c>
      <c r="C145" s="2">
        <v>320</v>
      </c>
      <c r="D145" s="4">
        <v>187500</v>
      </c>
    </row>
    <row r="146" spans="1:4" x14ac:dyDescent="0.25">
      <c r="A146" s="2">
        <v>417</v>
      </c>
      <c r="B146" s="4">
        <v>149500</v>
      </c>
      <c r="C146" s="2">
        <v>321</v>
      </c>
      <c r="D146" s="4">
        <v>342643</v>
      </c>
    </row>
    <row r="147" spans="1:4" x14ac:dyDescent="0.25">
      <c r="A147" s="2">
        <v>420</v>
      </c>
      <c r="B147" s="4">
        <v>142000</v>
      </c>
      <c r="C147" s="2">
        <v>322</v>
      </c>
      <c r="D147" s="4">
        <v>354000</v>
      </c>
    </row>
    <row r="148" spans="1:4" x14ac:dyDescent="0.25">
      <c r="A148" s="2">
        <v>422</v>
      </c>
      <c r="B148" s="4">
        <v>215000</v>
      </c>
      <c r="C148" s="2">
        <v>323</v>
      </c>
      <c r="D148" s="4">
        <v>301000</v>
      </c>
    </row>
    <row r="149" spans="1:4" x14ac:dyDescent="0.25">
      <c r="A149" s="2">
        <v>423</v>
      </c>
      <c r="B149" s="4">
        <v>113000</v>
      </c>
      <c r="C149" s="2">
        <v>327</v>
      </c>
      <c r="D149" s="4">
        <v>324000</v>
      </c>
    </row>
    <row r="150" spans="1:4" x14ac:dyDescent="0.25">
      <c r="A150" s="2">
        <v>425</v>
      </c>
      <c r="B150" s="4">
        <v>139000</v>
      </c>
      <c r="C150" s="2">
        <v>333</v>
      </c>
      <c r="D150" s="4">
        <v>284000</v>
      </c>
    </row>
    <row r="151" spans="1:4" x14ac:dyDescent="0.25">
      <c r="A151" s="2">
        <v>428</v>
      </c>
      <c r="B151" s="4">
        <v>109008</v>
      </c>
      <c r="C151" s="2">
        <v>334</v>
      </c>
      <c r="D151" s="4">
        <v>207000</v>
      </c>
    </row>
    <row r="152" spans="1:4" x14ac:dyDescent="0.25">
      <c r="A152" s="2">
        <v>431</v>
      </c>
      <c r="B152" s="4">
        <v>85400</v>
      </c>
      <c r="C152" s="2">
        <v>335</v>
      </c>
      <c r="D152" s="4">
        <v>192000</v>
      </c>
    </row>
    <row r="153" spans="1:4" x14ac:dyDescent="0.25">
      <c r="A153" s="2">
        <v>433</v>
      </c>
      <c r="B153" s="4">
        <v>122500</v>
      </c>
      <c r="C153" s="2">
        <v>337</v>
      </c>
      <c r="D153" s="4">
        <v>377426</v>
      </c>
    </row>
    <row r="154" spans="1:4" x14ac:dyDescent="0.25">
      <c r="A154" s="2">
        <v>435</v>
      </c>
      <c r="B154" s="4">
        <v>81000</v>
      </c>
      <c r="C154" s="2">
        <v>338</v>
      </c>
      <c r="D154" s="4">
        <v>214000</v>
      </c>
    </row>
    <row r="155" spans="1:4" x14ac:dyDescent="0.25">
      <c r="A155" s="2">
        <v>442</v>
      </c>
      <c r="B155" s="4">
        <v>118000</v>
      </c>
      <c r="C155" s="2">
        <v>339</v>
      </c>
      <c r="D155" s="4">
        <v>202500</v>
      </c>
    </row>
    <row r="156" spans="1:4" x14ac:dyDescent="0.25">
      <c r="A156" s="2">
        <v>446</v>
      </c>
      <c r="B156" s="4">
        <v>127500</v>
      </c>
      <c r="C156" s="2">
        <v>341</v>
      </c>
      <c r="D156" s="4">
        <v>202900</v>
      </c>
    </row>
    <row r="157" spans="1:4" x14ac:dyDescent="0.25">
      <c r="A157" s="2">
        <v>447</v>
      </c>
      <c r="B157" s="4">
        <v>190000</v>
      </c>
      <c r="C157" s="2">
        <v>344</v>
      </c>
      <c r="D157" s="4">
        <v>266000</v>
      </c>
    </row>
    <row r="158" spans="1:4" x14ac:dyDescent="0.25">
      <c r="A158" s="2">
        <v>452</v>
      </c>
      <c r="B158" s="4">
        <v>280000</v>
      </c>
      <c r="C158" s="2">
        <v>349</v>
      </c>
      <c r="D158" s="4">
        <v>154000</v>
      </c>
    </row>
    <row r="159" spans="1:4" x14ac:dyDescent="0.25">
      <c r="A159" s="2">
        <v>455</v>
      </c>
      <c r="B159" s="4">
        <v>188000</v>
      </c>
      <c r="C159" s="2">
        <v>350</v>
      </c>
      <c r="D159" s="4">
        <v>437154</v>
      </c>
    </row>
    <row r="160" spans="1:4" x14ac:dyDescent="0.25">
      <c r="A160" s="2">
        <v>456</v>
      </c>
      <c r="B160" s="4">
        <v>175500</v>
      </c>
      <c r="C160" s="2">
        <v>351</v>
      </c>
      <c r="D160" s="4">
        <v>318061</v>
      </c>
    </row>
    <row r="161" spans="1:4" x14ac:dyDescent="0.25">
      <c r="A161" s="2">
        <v>458</v>
      </c>
      <c r="B161" s="4">
        <v>256000</v>
      </c>
      <c r="C161" s="2">
        <v>352</v>
      </c>
      <c r="D161" s="4">
        <v>190000</v>
      </c>
    </row>
    <row r="162" spans="1:4" x14ac:dyDescent="0.25">
      <c r="A162" s="2">
        <v>460</v>
      </c>
      <c r="B162" s="4">
        <v>110000</v>
      </c>
      <c r="C162" s="2">
        <v>356</v>
      </c>
      <c r="D162" s="4">
        <v>177500</v>
      </c>
    </row>
    <row r="163" spans="1:4" x14ac:dyDescent="0.25">
      <c r="A163" s="2">
        <v>463</v>
      </c>
      <c r="B163" s="4">
        <v>62383</v>
      </c>
      <c r="C163" s="2">
        <v>357</v>
      </c>
      <c r="D163" s="4">
        <v>173000</v>
      </c>
    </row>
    <row r="164" spans="1:4" x14ac:dyDescent="0.25">
      <c r="A164" s="2">
        <v>465</v>
      </c>
      <c r="B164" s="4">
        <v>124000</v>
      </c>
      <c r="C164" s="2">
        <v>360</v>
      </c>
      <c r="D164" s="4">
        <v>280000</v>
      </c>
    </row>
    <row r="165" spans="1:4" x14ac:dyDescent="0.25">
      <c r="A165" s="2">
        <v>467</v>
      </c>
      <c r="B165" s="4">
        <v>167000</v>
      </c>
      <c r="C165" s="2">
        <v>363</v>
      </c>
      <c r="D165" s="4">
        <v>198500</v>
      </c>
    </row>
    <row r="166" spans="1:4" x14ac:dyDescent="0.25">
      <c r="A166" s="2">
        <v>472</v>
      </c>
      <c r="B166" s="4">
        <v>190000</v>
      </c>
      <c r="C166" s="2">
        <v>371</v>
      </c>
      <c r="D166" s="4">
        <v>172400</v>
      </c>
    </row>
    <row r="167" spans="1:4" x14ac:dyDescent="0.25">
      <c r="A167" s="2">
        <v>476</v>
      </c>
      <c r="B167" s="4">
        <v>132500</v>
      </c>
      <c r="C167" s="2">
        <v>373</v>
      </c>
      <c r="D167" s="4">
        <v>125000</v>
      </c>
    </row>
    <row r="168" spans="1:4" x14ac:dyDescent="0.25">
      <c r="A168" s="2">
        <v>485</v>
      </c>
      <c r="B168" s="4">
        <v>132500</v>
      </c>
      <c r="C168" s="2">
        <v>375</v>
      </c>
      <c r="D168" s="4">
        <v>219500</v>
      </c>
    </row>
    <row r="169" spans="1:4" x14ac:dyDescent="0.25">
      <c r="A169" s="2">
        <v>486</v>
      </c>
      <c r="B169" s="4">
        <v>147000</v>
      </c>
      <c r="C169" s="2">
        <v>377</v>
      </c>
      <c r="D169" s="4">
        <v>148000</v>
      </c>
    </row>
    <row r="170" spans="1:4" x14ac:dyDescent="0.25">
      <c r="A170" s="2">
        <v>487</v>
      </c>
      <c r="B170" s="4">
        <v>156000</v>
      </c>
      <c r="C170" s="2">
        <v>378</v>
      </c>
      <c r="D170" s="4">
        <v>340000</v>
      </c>
    </row>
    <row r="171" spans="1:4" x14ac:dyDescent="0.25">
      <c r="A171" s="2">
        <v>488</v>
      </c>
      <c r="B171" s="4">
        <v>175000</v>
      </c>
      <c r="C171" s="2">
        <v>379</v>
      </c>
      <c r="D171" s="4">
        <v>394432</v>
      </c>
    </row>
    <row r="172" spans="1:4" x14ac:dyDescent="0.25">
      <c r="A172" s="2">
        <v>490</v>
      </c>
      <c r="B172" s="4">
        <v>86000</v>
      </c>
      <c r="C172" s="2">
        <v>380</v>
      </c>
      <c r="D172" s="4">
        <v>179000</v>
      </c>
    </row>
    <row r="173" spans="1:4" x14ac:dyDescent="0.25">
      <c r="A173" s="2">
        <v>491</v>
      </c>
      <c r="B173" s="4">
        <v>115000</v>
      </c>
      <c r="C173" s="2">
        <v>382</v>
      </c>
      <c r="D173" s="4">
        <v>187750</v>
      </c>
    </row>
    <row r="174" spans="1:4" x14ac:dyDescent="0.25">
      <c r="A174" s="2">
        <v>494</v>
      </c>
      <c r="B174" s="4">
        <v>155000</v>
      </c>
      <c r="C174" s="2">
        <v>383</v>
      </c>
      <c r="D174" s="4">
        <v>213500</v>
      </c>
    </row>
    <row r="175" spans="1:4" x14ac:dyDescent="0.25">
      <c r="A175" s="2">
        <v>499</v>
      </c>
      <c r="B175" s="4">
        <v>130000</v>
      </c>
      <c r="C175" s="2">
        <v>385</v>
      </c>
      <c r="D175" s="4">
        <v>240000</v>
      </c>
    </row>
    <row r="176" spans="1:4" x14ac:dyDescent="0.25">
      <c r="A176" s="2">
        <v>500</v>
      </c>
      <c r="B176" s="4">
        <v>120000</v>
      </c>
      <c r="C176" s="2">
        <v>386</v>
      </c>
      <c r="D176" s="4">
        <v>192000</v>
      </c>
    </row>
    <row r="177" spans="1:4" x14ac:dyDescent="0.25">
      <c r="A177" s="2">
        <v>501</v>
      </c>
      <c r="B177" s="4">
        <v>113000</v>
      </c>
      <c r="C177" s="2">
        <v>389</v>
      </c>
      <c r="D177" s="4">
        <v>191000</v>
      </c>
    </row>
    <row r="178" spans="1:4" x14ac:dyDescent="0.25">
      <c r="A178" s="2">
        <v>503</v>
      </c>
      <c r="B178" s="4">
        <v>140000</v>
      </c>
      <c r="C178" s="2">
        <v>390</v>
      </c>
      <c r="D178" s="4">
        <v>426000</v>
      </c>
    </row>
    <row r="179" spans="1:4" x14ac:dyDescent="0.25">
      <c r="A179" s="2">
        <v>504</v>
      </c>
      <c r="B179" s="4">
        <v>289000</v>
      </c>
      <c r="C179" s="2">
        <v>392</v>
      </c>
      <c r="D179" s="4">
        <v>215000</v>
      </c>
    </row>
    <row r="180" spans="1:4" x14ac:dyDescent="0.25">
      <c r="A180" s="2">
        <v>505</v>
      </c>
      <c r="B180" s="4">
        <v>147000</v>
      </c>
      <c r="C180" s="2">
        <v>400</v>
      </c>
      <c r="D180" s="4">
        <v>241000</v>
      </c>
    </row>
    <row r="181" spans="1:4" x14ac:dyDescent="0.25">
      <c r="A181" s="2">
        <v>506</v>
      </c>
      <c r="B181" s="4">
        <v>124500</v>
      </c>
      <c r="C181" s="2">
        <v>401</v>
      </c>
      <c r="D181" s="4">
        <v>245500</v>
      </c>
    </row>
    <row r="182" spans="1:4" x14ac:dyDescent="0.25">
      <c r="A182" s="2">
        <v>510</v>
      </c>
      <c r="B182" s="4">
        <v>124500</v>
      </c>
      <c r="C182" s="2">
        <v>402</v>
      </c>
      <c r="D182" s="4">
        <v>164990</v>
      </c>
    </row>
    <row r="183" spans="1:4" x14ac:dyDescent="0.25">
      <c r="A183" s="2">
        <v>511</v>
      </c>
      <c r="B183" s="4">
        <v>164900</v>
      </c>
      <c r="C183" s="2">
        <v>404</v>
      </c>
      <c r="D183" s="4">
        <v>258000</v>
      </c>
    </row>
    <row r="184" spans="1:4" x14ac:dyDescent="0.25">
      <c r="A184" s="2">
        <v>513</v>
      </c>
      <c r="B184" s="4">
        <v>129900</v>
      </c>
      <c r="C184" s="2">
        <v>405</v>
      </c>
      <c r="D184" s="4">
        <v>168000</v>
      </c>
    </row>
    <row r="185" spans="1:4" x14ac:dyDescent="0.25">
      <c r="A185" s="2">
        <v>517</v>
      </c>
      <c r="B185" s="4">
        <v>158000</v>
      </c>
      <c r="C185" s="2">
        <v>409</v>
      </c>
      <c r="D185" s="4">
        <v>280000</v>
      </c>
    </row>
    <row r="186" spans="1:4" x14ac:dyDescent="0.25">
      <c r="A186" s="2">
        <v>522</v>
      </c>
      <c r="B186" s="4">
        <v>150000</v>
      </c>
      <c r="C186" s="2">
        <v>410</v>
      </c>
      <c r="D186" s="4">
        <v>339750</v>
      </c>
    </row>
    <row r="187" spans="1:4" x14ac:dyDescent="0.25">
      <c r="A187" s="2">
        <v>527</v>
      </c>
      <c r="B187" s="4">
        <v>132000</v>
      </c>
      <c r="C187" s="2">
        <v>413</v>
      </c>
      <c r="D187" s="4">
        <v>222000</v>
      </c>
    </row>
    <row r="188" spans="1:4" x14ac:dyDescent="0.25">
      <c r="A188" s="2">
        <v>530</v>
      </c>
      <c r="B188" s="4">
        <v>200624</v>
      </c>
      <c r="C188" s="2">
        <v>415</v>
      </c>
      <c r="D188" s="4">
        <v>228000</v>
      </c>
    </row>
    <row r="189" spans="1:4" x14ac:dyDescent="0.25">
      <c r="A189" s="2">
        <v>533</v>
      </c>
      <c r="B189" s="4">
        <v>107500</v>
      </c>
      <c r="C189" s="2">
        <v>416</v>
      </c>
      <c r="D189" s="4">
        <v>181134</v>
      </c>
    </row>
    <row r="190" spans="1:4" x14ac:dyDescent="0.25">
      <c r="A190" s="2">
        <v>538</v>
      </c>
      <c r="B190" s="4">
        <v>111250</v>
      </c>
      <c r="C190" s="2">
        <v>421</v>
      </c>
      <c r="D190" s="4">
        <v>206300</v>
      </c>
    </row>
    <row r="191" spans="1:4" x14ac:dyDescent="0.25">
      <c r="A191" s="2">
        <v>539</v>
      </c>
      <c r="B191" s="4">
        <v>158000</v>
      </c>
      <c r="C191" s="2">
        <v>424</v>
      </c>
      <c r="D191" s="4">
        <v>315000</v>
      </c>
    </row>
    <row r="192" spans="1:4" x14ac:dyDescent="0.25">
      <c r="A192" s="2">
        <v>548</v>
      </c>
      <c r="B192" s="4">
        <v>129500</v>
      </c>
      <c r="C192" s="2">
        <v>427</v>
      </c>
      <c r="D192" s="4">
        <v>275000</v>
      </c>
    </row>
    <row r="193" spans="1:4" x14ac:dyDescent="0.25">
      <c r="A193" s="2">
        <v>549</v>
      </c>
      <c r="B193" s="4">
        <v>125000</v>
      </c>
      <c r="C193" s="2">
        <v>429</v>
      </c>
      <c r="D193" s="4">
        <v>195400</v>
      </c>
    </row>
    <row r="194" spans="1:4" x14ac:dyDescent="0.25">
      <c r="A194" s="2">
        <v>551</v>
      </c>
      <c r="B194" s="4">
        <v>140000</v>
      </c>
      <c r="C194" s="2">
        <v>430</v>
      </c>
      <c r="D194" s="4">
        <v>175000</v>
      </c>
    </row>
    <row r="195" spans="1:4" x14ac:dyDescent="0.25">
      <c r="A195" s="2">
        <v>552</v>
      </c>
      <c r="B195" s="4">
        <v>112500</v>
      </c>
      <c r="C195" s="2">
        <v>434</v>
      </c>
      <c r="D195" s="4">
        <v>181000</v>
      </c>
    </row>
    <row r="196" spans="1:4" x14ac:dyDescent="0.25">
      <c r="A196" s="2">
        <v>557</v>
      </c>
      <c r="B196" s="4">
        <v>141000</v>
      </c>
      <c r="C196" s="2">
        <v>436</v>
      </c>
      <c r="D196" s="4">
        <v>212000</v>
      </c>
    </row>
    <row r="197" spans="1:4" x14ac:dyDescent="0.25">
      <c r="A197" s="2">
        <v>561</v>
      </c>
      <c r="B197" s="4">
        <v>121500</v>
      </c>
      <c r="C197" s="2">
        <v>441</v>
      </c>
      <c r="D197" s="4">
        <v>555000</v>
      </c>
    </row>
    <row r="198" spans="1:4" x14ac:dyDescent="0.25">
      <c r="A198" s="2">
        <v>562</v>
      </c>
      <c r="B198" s="4">
        <v>170000</v>
      </c>
      <c r="C198" s="2">
        <v>444</v>
      </c>
      <c r="D198" s="4">
        <v>172500</v>
      </c>
    </row>
    <row r="199" spans="1:4" x14ac:dyDescent="0.25">
      <c r="A199" s="2">
        <v>570</v>
      </c>
      <c r="B199" s="4">
        <v>135960</v>
      </c>
      <c r="C199" s="2">
        <v>445</v>
      </c>
      <c r="D199" s="4">
        <v>210000</v>
      </c>
    </row>
    <row r="200" spans="1:4" x14ac:dyDescent="0.25">
      <c r="A200" s="2">
        <v>571</v>
      </c>
      <c r="B200" s="4">
        <v>142600</v>
      </c>
      <c r="C200" s="2">
        <v>448</v>
      </c>
      <c r="D200" s="4">
        <v>199900</v>
      </c>
    </row>
    <row r="201" spans="1:4" x14ac:dyDescent="0.25">
      <c r="A201" s="2">
        <v>572</v>
      </c>
      <c r="B201" s="4">
        <v>120000</v>
      </c>
      <c r="C201" s="2">
        <v>453</v>
      </c>
      <c r="D201" s="4">
        <v>204000</v>
      </c>
    </row>
    <row r="202" spans="1:4" x14ac:dyDescent="0.25">
      <c r="A202" s="2">
        <v>575</v>
      </c>
      <c r="B202" s="4">
        <v>139000</v>
      </c>
      <c r="C202" s="2">
        <v>454</v>
      </c>
      <c r="D202" s="4">
        <v>210000</v>
      </c>
    </row>
    <row r="203" spans="1:4" x14ac:dyDescent="0.25">
      <c r="A203" s="2">
        <v>578</v>
      </c>
      <c r="B203" s="4">
        <v>164500</v>
      </c>
      <c r="C203" s="2">
        <v>461</v>
      </c>
      <c r="D203" s="4">
        <v>263435</v>
      </c>
    </row>
    <row r="204" spans="1:4" x14ac:dyDescent="0.25">
      <c r="A204" s="2">
        <v>580</v>
      </c>
      <c r="B204" s="4">
        <v>131500</v>
      </c>
      <c r="C204" s="2">
        <v>466</v>
      </c>
      <c r="D204" s="4">
        <v>178740</v>
      </c>
    </row>
    <row r="205" spans="1:4" x14ac:dyDescent="0.25">
      <c r="A205" s="2">
        <v>581</v>
      </c>
      <c r="B205" s="4">
        <v>181900</v>
      </c>
      <c r="C205" s="2">
        <v>469</v>
      </c>
      <c r="D205" s="4">
        <v>250000</v>
      </c>
    </row>
    <row r="206" spans="1:4" x14ac:dyDescent="0.25">
      <c r="A206" s="2">
        <v>589</v>
      </c>
      <c r="B206" s="4">
        <v>143000</v>
      </c>
      <c r="C206" s="2">
        <v>470</v>
      </c>
      <c r="D206" s="4">
        <v>187000</v>
      </c>
    </row>
    <row r="207" spans="1:4" x14ac:dyDescent="0.25">
      <c r="A207" s="2">
        <v>595</v>
      </c>
      <c r="B207" s="4">
        <v>110000</v>
      </c>
      <c r="C207" s="2">
        <v>471</v>
      </c>
      <c r="D207" s="4">
        <v>212000</v>
      </c>
    </row>
    <row r="208" spans="1:4" x14ac:dyDescent="0.25">
      <c r="A208" s="2">
        <v>599</v>
      </c>
      <c r="B208" s="4">
        <v>217500</v>
      </c>
      <c r="C208" s="2">
        <v>473</v>
      </c>
      <c r="D208" s="4">
        <v>148000</v>
      </c>
    </row>
    <row r="209" spans="1:4" x14ac:dyDescent="0.25">
      <c r="A209" s="2">
        <v>606</v>
      </c>
      <c r="B209" s="4">
        <v>205000</v>
      </c>
      <c r="C209" s="2">
        <v>474</v>
      </c>
      <c r="D209" s="4">
        <v>440000</v>
      </c>
    </row>
    <row r="210" spans="1:4" x14ac:dyDescent="0.25">
      <c r="A210" s="2">
        <v>610</v>
      </c>
      <c r="B210" s="4">
        <v>118500</v>
      </c>
      <c r="C210" s="2">
        <v>475</v>
      </c>
      <c r="D210" s="4">
        <v>251000</v>
      </c>
    </row>
    <row r="211" spans="1:4" x14ac:dyDescent="0.25">
      <c r="A211" s="2">
        <v>612</v>
      </c>
      <c r="B211" s="4">
        <v>148000</v>
      </c>
      <c r="C211" s="2">
        <v>477</v>
      </c>
      <c r="D211" s="4">
        <v>208900</v>
      </c>
    </row>
    <row r="212" spans="1:4" x14ac:dyDescent="0.25">
      <c r="A212" s="2">
        <v>615</v>
      </c>
      <c r="B212" s="4">
        <v>75500</v>
      </c>
      <c r="C212" s="2">
        <v>478</v>
      </c>
      <c r="D212" s="4">
        <v>380000</v>
      </c>
    </row>
    <row r="213" spans="1:4" x14ac:dyDescent="0.25">
      <c r="A213" s="2">
        <v>616</v>
      </c>
      <c r="B213" s="4">
        <v>137500</v>
      </c>
      <c r="C213" s="2">
        <v>479</v>
      </c>
      <c r="D213" s="4">
        <v>297000</v>
      </c>
    </row>
    <row r="214" spans="1:4" x14ac:dyDescent="0.25">
      <c r="A214" s="2">
        <v>618</v>
      </c>
      <c r="B214" s="4">
        <v>105500</v>
      </c>
      <c r="C214" s="2">
        <v>481</v>
      </c>
      <c r="D214" s="4">
        <v>326000</v>
      </c>
    </row>
    <row r="215" spans="1:4" x14ac:dyDescent="0.25">
      <c r="A215" s="2">
        <v>622</v>
      </c>
      <c r="B215" s="4">
        <v>240000</v>
      </c>
      <c r="C215" s="2">
        <v>482</v>
      </c>
      <c r="D215" s="4">
        <v>374000</v>
      </c>
    </row>
    <row r="216" spans="1:4" x14ac:dyDescent="0.25">
      <c r="A216" s="2">
        <v>623</v>
      </c>
      <c r="B216" s="4">
        <v>135000</v>
      </c>
      <c r="C216" s="2">
        <v>484</v>
      </c>
      <c r="D216" s="4">
        <v>164000</v>
      </c>
    </row>
    <row r="217" spans="1:4" x14ac:dyDescent="0.25">
      <c r="A217" s="2">
        <v>625</v>
      </c>
      <c r="B217" s="4">
        <v>165150</v>
      </c>
      <c r="C217" s="2">
        <v>493</v>
      </c>
      <c r="D217" s="4">
        <v>172785</v>
      </c>
    </row>
    <row r="218" spans="1:4" x14ac:dyDescent="0.25">
      <c r="A218" s="2">
        <v>626</v>
      </c>
      <c r="B218" s="4">
        <v>160000</v>
      </c>
      <c r="C218" s="2">
        <v>497</v>
      </c>
      <c r="D218" s="4">
        <v>430000</v>
      </c>
    </row>
    <row r="219" spans="1:4" x14ac:dyDescent="0.25">
      <c r="A219" s="2">
        <v>627</v>
      </c>
      <c r="B219" s="4">
        <v>139900</v>
      </c>
      <c r="C219" s="2">
        <v>502</v>
      </c>
      <c r="D219" s="4">
        <v>226700</v>
      </c>
    </row>
    <row r="220" spans="1:4" x14ac:dyDescent="0.25">
      <c r="A220" s="2">
        <v>628</v>
      </c>
      <c r="B220" s="4">
        <v>153000</v>
      </c>
      <c r="C220" s="2">
        <v>507</v>
      </c>
      <c r="D220" s="4">
        <v>215000</v>
      </c>
    </row>
    <row r="221" spans="1:4" x14ac:dyDescent="0.25">
      <c r="A221" s="2">
        <v>629</v>
      </c>
      <c r="B221" s="4">
        <v>135000</v>
      </c>
      <c r="C221" s="2">
        <v>508</v>
      </c>
      <c r="D221" s="4">
        <v>208300</v>
      </c>
    </row>
    <row r="222" spans="1:4" x14ac:dyDescent="0.25">
      <c r="A222" s="2">
        <v>630</v>
      </c>
      <c r="B222" s="4">
        <v>168500</v>
      </c>
      <c r="C222" s="2">
        <v>512</v>
      </c>
      <c r="D222" s="4">
        <v>202665</v>
      </c>
    </row>
    <row r="223" spans="1:4" x14ac:dyDescent="0.25">
      <c r="A223" s="2">
        <v>633</v>
      </c>
      <c r="B223" s="4">
        <v>82500</v>
      </c>
      <c r="C223" s="2">
        <v>514</v>
      </c>
      <c r="D223" s="4">
        <v>134000</v>
      </c>
    </row>
    <row r="224" spans="1:4" x14ac:dyDescent="0.25">
      <c r="A224" s="2">
        <v>634</v>
      </c>
      <c r="B224" s="4">
        <v>139400</v>
      </c>
      <c r="C224" s="2">
        <v>516</v>
      </c>
      <c r="D224" s="4">
        <v>402861</v>
      </c>
    </row>
    <row r="225" spans="1:4" x14ac:dyDescent="0.25">
      <c r="A225" s="2">
        <v>638</v>
      </c>
      <c r="B225" s="4">
        <v>93000</v>
      </c>
      <c r="C225" s="2">
        <v>518</v>
      </c>
      <c r="D225" s="4">
        <v>265000</v>
      </c>
    </row>
    <row r="226" spans="1:4" x14ac:dyDescent="0.25">
      <c r="A226" s="2">
        <v>643</v>
      </c>
      <c r="B226" s="4">
        <v>345000</v>
      </c>
      <c r="C226" s="2">
        <v>519</v>
      </c>
      <c r="D226" s="4">
        <v>211000</v>
      </c>
    </row>
    <row r="227" spans="1:4" x14ac:dyDescent="0.25">
      <c r="A227" s="2">
        <v>644</v>
      </c>
      <c r="B227" s="4">
        <v>152000</v>
      </c>
      <c r="C227" s="2">
        <v>524</v>
      </c>
      <c r="D227" s="4">
        <v>184750</v>
      </c>
    </row>
    <row r="228" spans="1:4" x14ac:dyDescent="0.25">
      <c r="A228" s="2">
        <v>646</v>
      </c>
      <c r="B228" s="4">
        <v>143250</v>
      </c>
      <c r="C228" s="2">
        <v>525</v>
      </c>
      <c r="D228" s="4">
        <v>315750</v>
      </c>
    </row>
    <row r="229" spans="1:4" x14ac:dyDescent="0.25">
      <c r="A229" s="2">
        <v>647</v>
      </c>
      <c r="B229" s="4">
        <v>98300</v>
      </c>
      <c r="C229" s="2">
        <v>526</v>
      </c>
      <c r="D229" s="4">
        <v>176000</v>
      </c>
    </row>
    <row r="230" spans="1:4" x14ac:dyDescent="0.25">
      <c r="A230" s="2">
        <v>648</v>
      </c>
      <c r="B230" s="4">
        <v>155000</v>
      </c>
      <c r="C230" s="2">
        <v>528</v>
      </c>
      <c r="D230" s="4">
        <v>446261</v>
      </c>
    </row>
    <row r="231" spans="1:4" x14ac:dyDescent="0.25">
      <c r="A231" s="2">
        <v>649</v>
      </c>
      <c r="B231" s="4">
        <v>155000</v>
      </c>
      <c r="C231" s="2">
        <v>531</v>
      </c>
      <c r="D231" s="4">
        <v>175000</v>
      </c>
    </row>
    <row r="232" spans="1:4" x14ac:dyDescent="0.25">
      <c r="A232" s="2">
        <v>650</v>
      </c>
      <c r="B232" s="4">
        <v>84500</v>
      </c>
      <c r="C232" s="2">
        <v>535</v>
      </c>
      <c r="D232" s="4">
        <v>178000</v>
      </c>
    </row>
    <row r="233" spans="1:4" x14ac:dyDescent="0.25">
      <c r="A233" s="2">
        <v>656</v>
      </c>
      <c r="B233" s="4">
        <v>88000</v>
      </c>
      <c r="C233" s="2">
        <v>537</v>
      </c>
      <c r="D233" s="4">
        <v>188000</v>
      </c>
    </row>
    <row r="234" spans="1:4" x14ac:dyDescent="0.25">
      <c r="A234" s="2">
        <v>657</v>
      </c>
      <c r="B234" s="4">
        <v>145500</v>
      </c>
      <c r="C234" s="2">
        <v>540</v>
      </c>
      <c r="D234" s="4">
        <v>272000</v>
      </c>
    </row>
    <row r="235" spans="1:4" x14ac:dyDescent="0.25">
      <c r="A235" s="2">
        <v>660</v>
      </c>
      <c r="B235" s="4">
        <v>167000</v>
      </c>
      <c r="C235" s="2">
        <v>541</v>
      </c>
      <c r="D235" s="4">
        <v>315000</v>
      </c>
    </row>
    <row r="236" spans="1:4" x14ac:dyDescent="0.25">
      <c r="A236" s="2">
        <v>661</v>
      </c>
      <c r="B236" s="4">
        <v>197900</v>
      </c>
      <c r="C236" s="2">
        <v>542</v>
      </c>
      <c r="D236" s="4">
        <v>248000</v>
      </c>
    </row>
    <row r="237" spans="1:4" x14ac:dyDescent="0.25">
      <c r="A237" s="2">
        <v>663</v>
      </c>
      <c r="B237" s="4">
        <v>110000</v>
      </c>
      <c r="C237" s="2">
        <v>543</v>
      </c>
      <c r="D237" s="4">
        <v>213250</v>
      </c>
    </row>
    <row r="238" spans="1:4" x14ac:dyDescent="0.25">
      <c r="A238" s="2">
        <v>664</v>
      </c>
      <c r="B238" s="4">
        <v>137500</v>
      </c>
      <c r="C238" s="2">
        <v>544</v>
      </c>
      <c r="D238" s="4">
        <v>133000</v>
      </c>
    </row>
    <row r="239" spans="1:4" x14ac:dyDescent="0.25">
      <c r="A239" s="2">
        <v>667</v>
      </c>
      <c r="B239" s="4">
        <v>129000</v>
      </c>
      <c r="C239" s="2">
        <v>545</v>
      </c>
      <c r="D239" s="4">
        <v>179665</v>
      </c>
    </row>
    <row r="240" spans="1:4" x14ac:dyDescent="0.25">
      <c r="A240" s="2">
        <v>669</v>
      </c>
      <c r="B240" s="4">
        <v>168000</v>
      </c>
      <c r="C240" s="2">
        <v>546</v>
      </c>
      <c r="D240" s="4">
        <v>229000</v>
      </c>
    </row>
    <row r="241" spans="1:4" x14ac:dyDescent="0.25">
      <c r="A241" s="2">
        <v>673</v>
      </c>
      <c r="B241" s="4">
        <v>165000</v>
      </c>
      <c r="C241" s="2">
        <v>550</v>
      </c>
      <c r="D241" s="4">
        <v>263000</v>
      </c>
    </row>
    <row r="242" spans="1:4" x14ac:dyDescent="0.25">
      <c r="A242" s="2">
        <v>674</v>
      </c>
      <c r="B242" s="4">
        <v>257500</v>
      </c>
      <c r="C242" s="2">
        <v>553</v>
      </c>
      <c r="D242" s="4">
        <v>255500</v>
      </c>
    </row>
    <row r="243" spans="1:4" x14ac:dyDescent="0.25">
      <c r="A243" s="2">
        <v>675</v>
      </c>
      <c r="B243" s="4">
        <v>140000</v>
      </c>
      <c r="C243" s="2">
        <v>555</v>
      </c>
      <c r="D243" s="4">
        <v>284000</v>
      </c>
    </row>
    <row r="244" spans="1:4" x14ac:dyDescent="0.25">
      <c r="A244" s="2">
        <v>676</v>
      </c>
      <c r="B244" s="4">
        <v>148500</v>
      </c>
      <c r="C244" s="2">
        <v>559</v>
      </c>
      <c r="D244" s="4">
        <v>175000</v>
      </c>
    </row>
    <row r="245" spans="1:4" x14ac:dyDescent="0.25">
      <c r="A245" s="2">
        <v>680</v>
      </c>
      <c r="B245" s="4">
        <v>128500</v>
      </c>
      <c r="C245" s="2">
        <v>560</v>
      </c>
      <c r="D245" s="4">
        <v>234000</v>
      </c>
    </row>
    <row r="246" spans="1:4" x14ac:dyDescent="0.25">
      <c r="A246" s="2">
        <v>698</v>
      </c>
      <c r="B246" s="4">
        <v>123500</v>
      </c>
      <c r="C246" s="2">
        <v>565</v>
      </c>
      <c r="D246" s="4">
        <v>268000</v>
      </c>
    </row>
    <row r="247" spans="1:4" x14ac:dyDescent="0.25">
      <c r="A247" s="2">
        <v>699</v>
      </c>
      <c r="B247" s="4">
        <v>138500</v>
      </c>
      <c r="C247" s="2">
        <v>567</v>
      </c>
      <c r="D247" s="4">
        <v>325000</v>
      </c>
    </row>
    <row r="248" spans="1:4" x14ac:dyDescent="0.25">
      <c r="A248" s="2">
        <v>702</v>
      </c>
      <c r="B248" s="4">
        <v>140000</v>
      </c>
      <c r="C248" s="2">
        <v>568</v>
      </c>
      <c r="D248" s="4">
        <v>214000</v>
      </c>
    </row>
    <row r="249" spans="1:4" x14ac:dyDescent="0.25">
      <c r="A249" s="2">
        <v>707</v>
      </c>
      <c r="B249" s="4">
        <v>302000</v>
      </c>
      <c r="C249" s="2">
        <v>569</v>
      </c>
      <c r="D249" s="4">
        <v>316600</v>
      </c>
    </row>
    <row r="250" spans="1:4" x14ac:dyDescent="0.25">
      <c r="A250" s="2">
        <v>710</v>
      </c>
      <c r="B250" s="4">
        <v>109900</v>
      </c>
      <c r="C250" s="2">
        <v>573</v>
      </c>
      <c r="D250" s="4">
        <v>224500</v>
      </c>
    </row>
    <row r="251" spans="1:4" x14ac:dyDescent="0.25">
      <c r="A251" s="2">
        <v>714</v>
      </c>
      <c r="B251" s="4">
        <v>129000</v>
      </c>
      <c r="C251" s="2">
        <v>574</v>
      </c>
      <c r="D251" s="4">
        <v>170000</v>
      </c>
    </row>
    <row r="252" spans="1:4" x14ac:dyDescent="0.25">
      <c r="A252" s="2">
        <v>715</v>
      </c>
      <c r="B252" s="4">
        <v>130500</v>
      </c>
      <c r="C252" s="2">
        <v>579</v>
      </c>
      <c r="D252" s="4">
        <v>146000</v>
      </c>
    </row>
    <row r="253" spans="1:4" x14ac:dyDescent="0.25">
      <c r="A253" s="2">
        <v>716</v>
      </c>
      <c r="B253" s="4">
        <v>165000</v>
      </c>
      <c r="C253" s="2">
        <v>582</v>
      </c>
      <c r="D253" s="4">
        <v>253293</v>
      </c>
    </row>
    <row r="254" spans="1:4" x14ac:dyDescent="0.25">
      <c r="A254" s="2">
        <v>718</v>
      </c>
      <c r="B254" s="4">
        <v>157000</v>
      </c>
      <c r="C254" s="2">
        <v>583</v>
      </c>
      <c r="D254" s="4">
        <v>118500</v>
      </c>
    </row>
    <row r="255" spans="1:4" x14ac:dyDescent="0.25">
      <c r="A255" s="2">
        <v>720</v>
      </c>
      <c r="B255" s="4">
        <v>128500</v>
      </c>
      <c r="C255" s="2">
        <v>586</v>
      </c>
      <c r="D255" s="4">
        <v>369900</v>
      </c>
    </row>
    <row r="256" spans="1:4" x14ac:dyDescent="0.25">
      <c r="A256" s="2">
        <v>723</v>
      </c>
      <c r="B256" s="4">
        <v>124500</v>
      </c>
      <c r="C256" s="2">
        <v>588</v>
      </c>
      <c r="D256" s="4">
        <v>137000</v>
      </c>
    </row>
    <row r="257" spans="1:4" x14ac:dyDescent="0.25">
      <c r="A257" s="2">
        <v>724</v>
      </c>
      <c r="B257" s="4">
        <v>135000</v>
      </c>
      <c r="C257" s="2">
        <v>591</v>
      </c>
      <c r="D257" s="4">
        <v>185900</v>
      </c>
    </row>
    <row r="258" spans="1:4" x14ac:dyDescent="0.25">
      <c r="A258" s="2">
        <v>726</v>
      </c>
      <c r="B258" s="4">
        <v>120500</v>
      </c>
      <c r="C258" s="2">
        <v>592</v>
      </c>
      <c r="D258" s="4">
        <v>451950</v>
      </c>
    </row>
    <row r="259" spans="1:4" x14ac:dyDescent="0.25">
      <c r="A259" s="2">
        <v>729</v>
      </c>
      <c r="B259" s="4">
        <v>110000</v>
      </c>
      <c r="C259" s="2">
        <v>593</v>
      </c>
      <c r="D259" s="4">
        <v>138000</v>
      </c>
    </row>
    <row r="260" spans="1:4" x14ac:dyDescent="0.25">
      <c r="A260" s="2">
        <v>734</v>
      </c>
      <c r="B260" s="4">
        <v>131400</v>
      </c>
      <c r="C260" s="2">
        <v>594</v>
      </c>
      <c r="D260" s="4">
        <v>140000</v>
      </c>
    </row>
    <row r="261" spans="1:4" x14ac:dyDescent="0.25">
      <c r="A261" s="2">
        <v>735</v>
      </c>
      <c r="B261" s="4">
        <v>108000</v>
      </c>
      <c r="C261" s="2">
        <v>596</v>
      </c>
      <c r="D261" s="4">
        <v>319000</v>
      </c>
    </row>
    <row r="262" spans="1:4" x14ac:dyDescent="0.25">
      <c r="A262" s="2">
        <v>737</v>
      </c>
      <c r="B262" s="4">
        <v>93500</v>
      </c>
      <c r="C262" s="2">
        <v>598</v>
      </c>
      <c r="D262" s="4">
        <v>194201</v>
      </c>
    </row>
    <row r="263" spans="1:4" x14ac:dyDescent="0.25">
      <c r="A263" s="2">
        <v>742</v>
      </c>
      <c r="B263" s="4">
        <v>142000</v>
      </c>
      <c r="C263" s="2">
        <v>600</v>
      </c>
      <c r="D263" s="4">
        <v>151000</v>
      </c>
    </row>
    <row r="264" spans="1:4" x14ac:dyDescent="0.25">
      <c r="A264" s="2">
        <v>744</v>
      </c>
      <c r="B264" s="4">
        <v>175000</v>
      </c>
      <c r="C264" s="2">
        <v>601</v>
      </c>
      <c r="D264" s="4">
        <v>275000</v>
      </c>
    </row>
    <row r="265" spans="1:4" x14ac:dyDescent="0.25">
      <c r="A265" s="2">
        <v>746</v>
      </c>
      <c r="B265" s="4">
        <v>299800</v>
      </c>
      <c r="C265" s="2">
        <v>603</v>
      </c>
      <c r="D265" s="4">
        <v>220000</v>
      </c>
    </row>
    <row r="266" spans="1:4" x14ac:dyDescent="0.25">
      <c r="A266" s="2">
        <v>755</v>
      </c>
      <c r="B266" s="4">
        <v>156000</v>
      </c>
      <c r="C266" s="2">
        <v>604</v>
      </c>
      <c r="D266" s="4">
        <v>151000</v>
      </c>
    </row>
    <row r="267" spans="1:4" x14ac:dyDescent="0.25">
      <c r="A267" s="2">
        <v>758</v>
      </c>
      <c r="B267" s="4">
        <v>158900</v>
      </c>
      <c r="C267" s="2">
        <v>605</v>
      </c>
      <c r="D267" s="4">
        <v>221000</v>
      </c>
    </row>
    <row r="268" spans="1:4" x14ac:dyDescent="0.25">
      <c r="A268" s="2">
        <v>761</v>
      </c>
      <c r="B268" s="4">
        <v>127500</v>
      </c>
      <c r="C268" s="2">
        <v>607</v>
      </c>
      <c r="D268" s="4">
        <v>152000</v>
      </c>
    </row>
    <row r="269" spans="1:4" x14ac:dyDescent="0.25">
      <c r="A269" s="2">
        <v>772</v>
      </c>
      <c r="B269" s="4">
        <v>102000</v>
      </c>
      <c r="C269" s="2">
        <v>611</v>
      </c>
      <c r="D269" s="4">
        <v>313000</v>
      </c>
    </row>
    <row r="270" spans="1:4" x14ac:dyDescent="0.25">
      <c r="A270" s="2">
        <v>773</v>
      </c>
      <c r="B270" s="4">
        <v>107000</v>
      </c>
      <c r="C270" s="2">
        <v>613</v>
      </c>
      <c r="D270" s="4">
        <v>261500</v>
      </c>
    </row>
    <row r="271" spans="1:4" x14ac:dyDescent="0.25">
      <c r="A271" s="2">
        <v>774</v>
      </c>
      <c r="B271" s="4">
        <v>114500</v>
      </c>
      <c r="C271" s="2">
        <v>614</v>
      </c>
      <c r="D271" s="4">
        <v>147000</v>
      </c>
    </row>
    <row r="272" spans="1:4" x14ac:dyDescent="0.25">
      <c r="A272" s="2">
        <v>778</v>
      </c>
      <c r="B272" s="4">
        <v>142500</v>
      </c>
      <c r="C272" s="2">
        <v>617</v>
      </c>
      <c r="D272" s="4">
        <v>183200</v>
      </c>
    </row>
    <row r="273" spans="1:4" x14ac:dyDescent="0.25">
      <c r="A273" s="2">
        <v>779</v>
      </c>
      <c r="B273" s="4">
        <v>144000</v>
      </c>
      <c r="C273" s="2">
        <v>619</v>
      </c>
      <c r="D273" s="4">
        <v>314813</v>
      </c>
    </row>
    <row r="274" spans="1:4" x14ac:dyDescent="0.25">
      <c r="A274" s="2">
        <v>780</v>
      </c>
      <c r="B274" s="4">
        <v>135000</v>
      </c>
      <c r="C274" s="2">
        <v>620</v>
      </c>
      <c r="D274" s="4">
        <v>305000</v>
      </c>
    </row>
    <row r="275" spans="1:4" x14ac:dyDescent="0.25">
      <c r="A275" s="2">
        <v>784</v>
      </c>
      <c r="B275" s="4">
        <v>165500</v>
      </c>
      <c r="C275" s="2">
        <v>624</v>
      </c>
      <c r="D275" s="4">
        <v>168500</v>
      </c>
    </row>
    <row r="276" spans="1:4" x14ac:dyDescent="0.25">
      <c r="A276" s="2">
        <v>786</v>
      </c>
      <c r="B276" s="4">
        <v>161500</v>
      </c>
      <c r="C276" s="2">
        <v>632</v>
      </c>
      <c r="D276" s="4">
        <v>209500</v>
      </c>
    </row>
    <row r="277" spans="1:4" x14ac:dyDescent="0.25">
      <c r="A277" s="2">
        <v>789</v>
      </c>
      <c r="B277" s="4">
        <v>107900</v>
      </c>
      <c r="C277" s="2">
        <v>635</v>
      </c>
      <c r="D277" s="4">
        <v>144000</v>
      </c>
    </row>
    <row r="278" spans="1:4" x14ac:dyDescent="0.25">
      <c r="A278" s="2">
        <v>790</v>
      </c>
      <c r="B278" s="4">
        <v>187500</v>
      </c>
      <c r="C278" s="2">
        <v>640</v>
      </c>
      <c r="D278" s="4">
        <v>264561</v>
      </c>
    </row>
    <row r="279" spans="1:4" x14ac:dyDescent="0.25">
      <c r="A279" s="2">
        <v>792</v>
      </c>
      <c r="B279" s="4">
        <v>146800</v>
      </c>
      <c r="C279" s="2">
        <v>641</v>
      </c>
      <c r="D279" s="4">
        <v>274000</v>
      </c>
    </row>
    <row r="280" spans="1:4" x14ac:dyDescent="0.25">
      <c r="A280" s="2">
        <v>797</v>
      </c>
      <c r="B280" s="4">
        <v>143500</v>
      </c>
      <c r="C280" s="2">
        <v>642</v>
      </c>
      <c r="D280" s="4">
        <v>226000</v>
      </c>
    </row>
    <row r="281" spans="1:4" x14ac:dyDescent="0.25">
      <c r="A281" s="2">
        <v>798</v>
      </c>
      <c r="B281" s="4">
        <v>110000</v>
      </c>
      <c r="C281" s="2">
        <v>645</v>
      </c>
      <c r="D281" s="4">
        <v>370878</v>
      </c>
    </row>
    <row r="282" spans="1:4" x14ac:dyDescent="0.25">
      <c r="A282" s="2">
        <v>805</v>
      </c>
      <c r="B282" s="4">
        <v>118000</v>
      </c>
      <c r="C282" s="2">
        <v>651</v>
      </c>
      <c r="D282" s="4">
        <v>205950</v>
      </c>
    </row>
    <row r="283" spans="1:4" x14ac:dyDescent="0.25">
      <c r="A283" s="2">
        <v>807</v>
      </c>
      <c r="B283" s="4">
        <v>135500</v>
      </c>
      <c r="C283" s="2">
        <v>653</v>
      </c>
      <c r="D283" s="4">
        <v>191000</v>
      </c>
    </row>
    <row r="284" spans="1:4" x14ac:dyDescent="0.25">
      <c r="A284" s="2">
        <v>809</v>
      </c>
      <c r="B284" s="4">
        <v>159950</v>
      </c>
      <c r="C284" s="2">
        <v>655</v>
      </c>
      <c r="D284" s="4">
        <v>350000</v>
      </c>
    </row>
    <row r="285" spans="1:4" x14ac:dyDescent="0.25">
      <c r="A285" s="2">
        <v>811</v>
      </c>
      <c r="B285" s="4">
        <v>181000</v>
      </c>
      <c r="C285" s="2">
        <v>662</v>
      </c>
      <c r="D285" s="4">
        <v>402000</v>
      </c>
    </row>
    <row r="286" spans="1:4" x14ac:dyDescent="0.25">
      <c r="A286" s="2">
        <v>813</v>
      </c>
      <c r="B286" s="4">
        <v>55993</v>
      </c>
      <c r="C286" s="2">
        <v>665</v>
      </c>
      <c r="D286" s="4">
        <v>423000</v>
      </c>
    </row>
    <row r="287" spans="1:4" x14ac:dyDescent="0.25">
      <c r="A287" s="2">
        <v>814</v>
      </c>
      <c r="B287" s="4">
        <v>157900</v>
      </c>
      <c r="C287" s="2">
        <v>666</v>
      </c>
      <c r="D287" s="4">
        <v>230500</v>
      </c>
    </row>
    <row r="288" spans="1:4" x14ac:dyDescent="0.25">
      <c r="A288" s="2">
        <v>817</v>
      </c>
      <c r="B288" s="4">
        <v>137000</v>
      </c>
      <c r="C288" s="2">
        <v>668</v>
      </c>
      <c r="D288" s="4">
        <v>193500</v>
      </c>
    </row>
    <row r="289" spans="1:4" x14ac:dyDescent="0.25">
      <c r="A289" s="2">
        <v>819</v>
      </c>
      <c r="B289" s="4">
        <v>155000</v>
      </c>
      <c r="C289" s="2">
        <v>671</v>
      </c>
      <c r="D289" s="4">
        <v>173500</v>
      </c>
    </row>
    <row r="290" spans="1:4" x14ac:dyDescent="0.25">
      <c r="A290" s="2">
        <v>822</v>
      </c>
      <c r="B290" s="4">
        <v>93000</v>
      </c>
      <c r="C290" s="2">
        <v>679</v>
      </c>
      <c r="D290" s="4">
        <v>372500</v>
      </c>
    </row>
    <row r="291" spans="1:4" x14ac:dyDescent="0.25">
      <c r="A291" s="2">
        <v>829</v>
      </c>
      <c r="B291" s="4">
        <v>185000</v>
      </c>
      <c r="C291" s="2">
        <v>681</v>
      </c>
      <c r="D291" s="4">
        <v>143000</v>
      </c>
    </row>
    <row r="292" spans="1:4" x14ac:dyDescent="0.25">
      <c r="A292" s="2">
        <v>831</v>
      </c>
      <c r="B292" s="4">
        <v>166000</v>
      </c>
      <c r="C292" s="2">
        <v>683</v>
      </c>
      <c r="D292" s="4">
        <v>173000</v>
      </c>
    </row>
    <row r="293" spans="1:4" x14ac:dyDescent="0.25">
      <c r="A293" s="2">
        <v>834</v>
      </c>
      <c r="B293" s="4">
        <v>167000</v>
      </c>
      <c r="C293" s="2">
        <v>684</v>
      </c>
      <c r="D293" s="4">
        <v>285000</v>
      </c>
    </row>
    <row r="294" spans="1:4" x14ac:dyDescent="0.25">
      <c r="A294" s="2">
        <v>835</v>
      </c>
      <c r="B294" s="4">
        <v>139950</v>
      </c>
      <c r="C294" s="2">
        <v>685</v>
      </c>
      <c r="D294" s="4">
        <v>221000</v>
      </c>
    </row>
    <row r="295" spans="1:4" x14ac:dyDescent="0.25">
      <c r="A295" s="2">
        <v>836</v>
      </c>
      <c r="B295" s="4">
        <v>128000</v>
      </c>
      <c r="C295" s="2">
        <v>686</v>
      </c>
      <c r="D295" s="4">
        <v>207500</v>
      </c>
    </row>
    <row r="296" spans="1:4" x14ac:dyDescent="0.25">
      <c r="A296" s="2">
        <v>838</v>
      </c>
      <c r="B296" s="4">
        <v>100000</v>
      </c>
      <c r="C296" s="2">
        <v>687</v>
      </c>
      <c r="D296" s="4">
        <v>227875</v>
      </c>
    </row>
    <row r="297" spans="1:4" x14ac:dyDescent="0.25">
      <c r="A297" s="2">
        <v>843</v>
      </c>
      <c r="B297" s="4">
        <v>174900</v>
      </c>
      <c r="C297" s="2">
        <v>688</v>
      </c>
      <c r="D297" s="4">
        <v>148800</v>
      </c>
    </row>
    <row r="298" spans="1:4" x14ac:dyDescent="0.25">
      <c r="A298" s="2">
        <v>844</v>
      </c>
      <c r="B298" s="4">
        <v>141000</v>
      </c>
      <c r="C298" s="2">
        <v>689</v>
      </c>
      <c r="D298" s="4">
        <v>392000</v>
      </c>
    </row>
    <row r="299" spans="1:4" x14ac:dyDescent="0.25">
      <c r="A299" s="2">
        <v>846</v>
      </c>
      <c r="B299" s="4">
        <v>171000</v>
      </c>
      <c r="C299" s="2">
        <v>690</v>
      </c>
      <c r="D299" s="4">
        <v>194700</v>
      </c>
    </row>
    <row r="300" spans="1:4" x14ac:dyDescent="0.25">
      <c r="A300" s="2">
        <v>848</v>
      </c>
      <c r="B300" s="4">
        <v>133500</v>
      </c>
      <c r="C300" s="2">
        <v>691</v>
      </c>
      <c r="D300" s="4">
        <v>141000</v>
      </c>
    </row>
    <row r="301" spans="1:4" x14ac:dyDescent="0.25">
      <c r="A301" s="2">
        <v>850</v>
      </c>
      <c r="B301" s="4">
        <v>187000</v>
      </c>
      <c r="C301" s="2">
        <v>692</v>
      </c>
      <c r="D301" s="4">
        <v>755000</v>
      </c>
    </row>
    <row r="302" spans="1:4" x14ac:dyDescent="0.25">
      <c r="A302" s="2">
        <v>854</v>
      </c>
      <c r="B302" s="4">
        <v>158000</v>
      </c>
      <c r="C302" s="2">
        <v>693</v>
      </c>
      <c r="D302" s="4">
        <v>335000</v>
      </c>
    </row>
    <row r="303" spans="1:4" x14ac:dyDescent="0.25">
      <c r="A303" s="2">
        <v>855</v>
      </c>
      <c r="B303" s="4">
        <v>170000</v>
      </c>
      <c r="C303" s="2">
        <v>696</v>
      </c>
      <c r="D303" s="4">
        <v>176000</v>
      </c>
    </row>
    <row r="304" spans="1:4" x14ac:dyDescent="0.25">
      <c r="A304" s="2">
        <v>856</v>
      </c>
      <c r="B304" s="4">
        <v>127000</v>
      </c>
      <c r="C304" s="2">
        <v>700</v>
      </c>
      <c r="D304" s="4">
        <v>196000</v>
      </c>
    </row>
    <row r="305" spans="1:4" x14ac:dyDescent="0.25">
      <c r="A305" s="2">
        <v>857</v>
      </c>
      <c r="B305" s="4">
        <v>147000</v>
      </c>
      <c r="C305" s="2">
        <v>701</v>
      </c>
      <c r="D305" s="4">
        <v>312500</v>
      </c>
    </row>
    <row r="306" spans="1:4" x14ac:dyDescent="0.25">
      <c r="A306" s="2">
        <v>859</v>
      </c>
      <c r="B306" s="4">
        <v>152000</v>
      </c>
      <c r="C306" s="2">
        <v>703</v>
      </c>
      <c r="D306" s="4">
        <v>361919</v>
      </c>
    </row>
    <row r="307" spans="1:4" x14ac:dyDescent="0.25">
      <c r="A307" s="2">
        <v>860</v>
      </c>
      <c r="B307" s="4">
        <v>250000</v>
      </c>
      <c r="C307" s="2">
        <v>705</v>
      </c>
      <c r="D307" s="4">
        <v>213000</v>
      </c>
    </row>
    <row r="308" spans="1:4" x14ac:dyDescent="0.25">
      <c r="A308" s="2">
        <v>862</v>
      </c>
      <c r="B308" s="4">
        <v>131500</v>
      </c>
      <c r="C308" s="2">
        <v>708</v>
      </c>
      <c r="D308" s="4">
        <v>254000</v>
      </c>
    </row>
    <row r="309" spans="1:4" x14ac:dyDescent="0.25">
      <c r="A309" s="2">
        <v>864</v>
      </c>
      <c r="B309" s="4">
        <v>132500</v>
      </c>
      <c r="C309" s="2">
        <v>709</v>
      </c>
      <c r="D309" s="4">
        <v>179540</v>
      </c>
    </row>
    <row r="310" spans="1:4" x14ac:dyDescent="0.25">
      <c r="A310" s="2">
        <v>866</v>
      </c>
      <c r="B310" s="4">
        <v>148500</v>
      </c>
      <c r="C310" s="2">
        <v>713</v>
      </c>
      <c r="D310" s="4">
        <v>189000</v>
      </c>
    </row>
    <row r="311" spans="1:4" x14ac:dyDescent="0.25">
      <c r="A311" s="2">
        <v>868</v>
      </c>
      <c r="B311" s="4">
        <v>129000</v>
      </c>
      <c r="C311" s="2">
        <v>719</v>
      </c>
      <c r="D311" s="4">
        <v>341000</v>
      </c>
    </row>
    <row r="312" spans="1:4" x14ac:dyDescent="0.25">
      <c r="A312" s="2">
        <v>871</v>
      </c>
      <c r="B312" s="4">
        <v>109500</v>
      </c>
      <c r="C312" s="2">
        <v>721</v>
      </c>
      <c r="D312" s="4">
        <v>275000</v>
      </c>
    </row>
    <row r="313" spans="1:4" x14ac:dyDescent="0.25">
      <c r="A313" s="2">
        <v>873</v>
      </c>
      <c r="B313" s="4">
        <v>116000</v>
      </c>
      <c r="C313" s="2">
        <v>722</v>
      </c>
      <c r="D313" s="4">
        <v>143000</v>
      </c>
    </row>
    <row r="314" spans="1:4" x14ac:dyDescent="0.25">
      <c r="A314" s="2">
        <v>877</v>
      </c>
      <c r="B314" s="4">
        <v>132250</v>
      </c>
      <c r="C314" s="2">
        <v>725</v>
      </c>
      <c r="D314" s="4">
        <v>320000</v>
      </c>
    </row>
    <row r="315" spans="1:4" x14ac:dyDescent="0.25">
      <c r="A315" s="2">
        <v>879</v>
      </c>
      <c r="B315" s="4">
        <v>148000</v>
      </c>
      <c r="C315" s="2">
        <v>727</v>
      </c>
      <c r="D315" s="4">
        <v>222000</v>
      </c>
    </row>
    <row r="316" spans="1:4" x14ac:dyDescent="0.25">
      <c r="A316" s="2">
        <v>880</v>
      </c>
      <c r="B316" s="4">
        <v>136500</v>
      </c>
      <c r="C316" s="2">
        <v>728</v>
      </c>
      <c r="D316" s="4">
        <v>194500</v>
      </c>
    </row>
    <row r="317" spans="1:4" x14ac:dyDescent="0.25">
      <c r="A317" s="2">
        <v>885</v>
      </c>
      <c r="B317" s="4">
        <v>100000</v>
      </c>
      <c r="C317" s="2">
        <v>731</v>
      </c>
      <c r="D317" s="4">
        <v>236500</v>
      </c>
    </row>
    <row r="318" spans="1:4" x14ac:dyDescent="0.25">
      <c r="A318" s="2">
        <v>887</v>
      </c>
      <c r="B318" s="4">
        <v>145000</v>
      </c>
      <c r="C318" s="2">
        <v>732</v>
      </c>
      <c r="D318" s="4">
        <v>187500</v>
      </c>
    </row>
    <row r="319" spans="1:4" x14ac:dyDescent="0.25">
      <c r="A319" s="2">
        <v>888</v>
      </c>
      <c r="B319" s="4">
        <v>135500</v>
      </c>
      <c r="C319" s="2">
        <v>733</v>
      </c>
      <c r="D319" s="4">
        <v>222500</v>
      </c>
    </row>
    <row r="320" spans="1:4" x14ac:dyDescent="0.25">
      <c r="A320" s="2">
        <v>889</v>
      </c>
      <c r="B320" s="4">
        <v>268000</v>
      </c>
      <c r="C320" s="2">
        <v>738</v>
      </c>
      <c r="D320" s="4">
        <v>239900</v>
      </c>
    </row>
    <row r="321" spans="1:4" x14ac:dyDescent="0.25">
      <c r="A321" s="2">
        <v>890</v>
      </c>
      <c r="B321" s="4">
        <v>149500</v>
      </c>
      <c r="C321" s="2">
        <v>739</v>
      </c>
      <c r="D321" s="4">
        <v>179000</v>
      </c>
    </row>
    <row r="322" spans="1:4" x14ac:dyDescent="0.25">
      <c r="A322" s="2">
        <v>892</v>
      </c>
      <c r="B322" s="4">
        <v>172500</v>
      </c>
      <c r="C322" s="2">
        <v>740</v>
      </c>
      <c r="D322" s="4">
        <v>190000</v>
      </c>
    </row>
    <row r="323" spans="1:4" x14ac:dyDescent="0.25">
      <c r="A323" s="2">
        <v>893</v>
      </c>
      <c r="B323" s="4">
        <v>154500</v>
      </c>
      <c r="C323" s="2">
        <v>743</v>
      </c>
      <c r="D323" s="4">
        <v>179000</v>
      </c>
    </row>
    <row r="324" spans="1:4" x14ac:dyDescent="0.25">
      <c r="A324" s="2">
        <v>894</v>
      </c>
      <c r="B324" s="4">
        <v>165000</v>
      </c>
      <c r="C324" s="2">
        <v>745</v>
      </c>
      <c r="D324" s="4">
        <v>180000</v>
      </c>
    </row>
    <row r="325" spans="1:4" x14ac:dyDescent="0.25">
      <c r="A325" s="2">
        <v>895</v>
      </c>
      <c r="B325" s="4">
        <v>118858</v>
      </c>
      <c r="C325" s="2">
        <v>747</v>
      </c>
      <c r="D325" s="4">
        <v>236000</v>
      </c>
    </row>
    <row r="326" spans="1:4" x14ac:dyDescent="0.25">
      <c r="A326" s="2">
        <v>896</v>
      </c>
      <c r="B326" s="4">
        <v>140000</v>
      </c>
      <c r="C326" s="2">
        <v>749</v>
      </c>
      <c r="D326" s="4">
        <v>260400</v>
      </c>
    </row>
    <row r="327" spans="1:4" x14ac:dyDescent="0.25">
      <c r="A327" s="2">
        <v>898</v>
      </c>
      <c r="B327" s="4">
        <v>142953</v>
      </c>
      <c r="C327" s="2">
        <v>752</v>
      </c>
      <c r="D327" s="4">
        <v>162000</v>
      </c>
    </row>
    <row r="328" spans="1:4" x14ac:dyDescent="0.25">
      <c r="A328" s="2">
        <v>900</v>
      </c>
      <c r="B328" s="4">
        <v>135000</v>
      </c>
      <c r="C328" s="2">
        <v>753</v>
      </c>
      <c r="D328" s="4">
        <v>217000</v>
      </c>
    </row>
    <row r="329" spans="1:4" x14ac:dyDescent="0.25">
      <c r="A329" s="2">
        <v>901</v>
      </c>
      <c r="B329" s="4">
        <v>110000</v>
      </c>
      <c r="C329" s="2">
        <v>754</v>
      </c>
      <c r="D329" s="4">
        <v>275500</v>
      </c>
    </row>
    <row r="330" spans="1:4" x14ac:dyDescent="0.25">
      <c r="A330" s="2">
        <v>902</v>
      </c>
      <c r="B330" s="4">
        <v>153000</v>
      </c>
      <c r="C330" s="2">
        <v>756</v>
      </c>
      <c r="D330" s="4">
        <v>172500</v>
      </c>
    </row>
    <row r="331" spans="1:4" x14ac:dyDescent="0.25">
      <c r="A331" s="2">
        <v>905</v>
      </c>
      <c r="B331" s="4">
        <v>125500</v>
      </c>
      <c r="C331" s="2">
        <v>757</v>
      </c>
      <c r="D331" s="4">
        <v>212000</v>
      </c>
    </row>
    <row r="332" spans="1:4" x14ac:dyDescent="0.25">
      <c r="A332" s="2">
        <v>906</v>
      </c>
      <c r="B332" s="4">
        <v>128000</v>
      </c>
      <c r="C332" s="2">
        <v>759</v>
      </c>
      <c r="D332" s="4">
        <v>179400</v>
      </c>
    </row>
    <row r="333" spans="1:4" x14ac:dyDescent="0.25">
      <c r="A333" s="2">
        <v>911</v>
      </c>
      <c r="B333" s="4">
        <v>154300</v>
      </c>
      <c r="C333" s="2">
        <v>760</v>
      </c>
      <c r="D333" s="4">
        <v>290000</v>
      </c>
    </row>
    <row r="334" spans="1:4" x14ac:dyDescent="0.25">
      <c r="A334" s="2">
        <v>912</v>
      </c>
      <c r="B334" s="4">
        <v>143500</v>
      </c>
      <c r="C334" s="2">
        <v>763</v>
      </c>
      <c r="D334" s="4">
        <v>215200</v>
      </c>
    </row>
    <row r="335" spans="1:4" x14ac:dyDescent="0.25">
      <c r="A335" s="2">
        <v>916</v>
      </c>
      <c r="B335" s="4">
        <v>75000</v>
      </c>
      <c r="C335" s="2">
        <v>764</v>
      </c>
      <c r="D335" s="4">
        <v>337000</v>
      </c>
    </row>
    <row r="336" spans="1:4" x14ac:dyDescent="0.25">
      <c r="A336" s="2">
        <v>918</v>
      </c>
      <c r="B336" s="4">
        <v>135000</v>
      </c>
      <c r="C336" s="2">
        <v>765</v>
      </c>
      <c r="D336" s="4">
        <v>270000</v>
      </c>
    </row>
    <row r="337" spans="1:4" x14ac:dyDescent="0.25">
      <c r="A337" s="2">
        <v>920</v>
      </c>
      <c r="B337" s="4">
        <v>176500</v>
      </c>
      <c r="C337" s="2">
        <v>766</v>
      </c>
      <c r="D337" s="4">
        <v>264132</v>
      </c>
    </row>
    <row r="338" spans="1:4" x14ac:dyDescent="0.25">
      <c r="A338" s="2">
        <v>926</v>
      </c>
      <c r="B338" s="4">
        <v>175000</v>
      </c>
      <c r="C338" s="2">
        <v>767</v>
      </c>
      <c r="D338" s="4">
        <v>196500</v>
      </c>
    </row>
    <row r="339" spans="1:4" x14ac:dyDescent="0.25">
      <c r="A339" s="2">
        <v>928</v>
      </c>
      <c r="B339" s="4">
        <v>176000</v>
      </c>
      <c r="C339" s="2">
        <v>769</v>
      </c>
      <c r="D339" s="4">
        <v>216837</v>
      </c>
    </row>
    <row r="340" spans="1:4" x14ac:dyDescent="0.25">
      <c r="A340" s="2">
        <v>932</v>
      </c>
      <c r="B340" s="4">
        <v>117500</v>
      </c>
      <c r="C340" s="2">
        <v>770</v>
      </c>
      <c r="D340" s="4">
        <v>538000</v>
      </c>
    </row>
    <row r="341" spans="1:4" x14ac:dyDescent="0.25">
      <c r="A341" s="2">
        <v>935</v>
      </c>
      <c r="B341" s="4">
        <v>242000</v>
      </c>
      <c r="C341" s="2">
        <v>771</v>
      </c>
      <c r="D341" s="4">
        <v>134900</v>
      </c>
    </row>
    <row r="342" spans="1:4" x14ac:dyDescent="0.25">
      <c r="A342" s="2">
        <v>941</v>
      </c>
      <c r="B342" s="4">
        <v>150900</v>
      </c>
      <c r="C342" s="2">
        <v>775</v>
      </c>
      <c r="D342" s="4">
        <v>395000</v>
      </c>
    </row>
    <row r="343" spans="1:4" x14ac:dyDescent="0.25">
      <c r="A343" s="2">
        <v>943</v>
      </c>
      <c r="B343" s="4">
        <v>150000</v>
      </c>
      <c r="C343" s="2">
        <v>776</v>
      </c>
      <c r="D343" s="4">
        <v>162000</v>
      </c>
    </row>
    <row r="344" spans="1:4" x14ac:dyDescent="0.25">
      <c r="A344" s="2">
        <v>944</v>
      </c>
      <c r="B344" s="4">
        <v>143000</v>
      </c>
      <c r="C344" s="2">
        <v>777</v>
      </c>
      <c r="D344" s="4">
        <v>221500</v>
      </c>
    </row>
    <row r="345" spans="1:4" x14ac:dyDescent="0.25">
      <c r="A345" s="2">
        <v>945</v>
      </c>
      <c r="B345" s="4">
        <v>137500</v>
      </c>
      <c r="C345" s="2">
        <v>781</v>
      </c>
      <c r="D345" s="4">
        <v>176000</v>
      </c>
    </row>
    <row r="346" spans="1:4" x14ac:dyDescent="0.25">
      <c r="A346" s="2">
        <v>947</v>
      </c>
      <c r="B346" s="4">
        <v>143000</v>
      </c>
      <c r="C346" s="2">
        <v>782</v>
      </c>
      <c r="D346" s="4">
        <v>175900</v>
      </c>
    </row>
    <row r="347" spans="1:4" x14ac:dyDescent="0.25">
      <c r="A347" s="2">
        <v>950</v>
      </c>
      <c r="B347" s="4">
        <v>197500</v>
      </c>
      <c r="C347" s="2">
        <v>783</v>
      </c>
      <c r="D347" s="4">
        <v>187100</v>
      </c>
    </row>
    <row r="348" spans="1:4" x14ac:dyDescent="0.25">
      <c r="A348" s="2">
        <v>951</v>
      </c>
      <c r="B348" s="4">
        <v>129000</v>
      </c>
      <c r="C348" s="2">
        <v>788</v>
      </c>
      <c r="D348" s="4">
        <v>233000</v>
      </c>
    </row>
    <row r="349" spans="1:4" x14ac:dyDescent="0.25">
      <c r="A349" s="2">
        <v>952</v>
      </c>
      <c r="B349" s="4">
        <v>119900</v>
      </c>
      <c r="C349" s="2">
        <v>791</v>
      </c>
      <c r="D349" s="4">
        <v>160200</v>
      </c>
    </row>
    <row r="350" spans="1:4" x14ac:dyDescent="0.25">
      <c r="A350" s="2">
        <v>953</v>
      </c>
      <c r="B350" s="4">
        <v>133900</v>
      </c>
      <c r="C350" s="2">
        <v>793</v>
      </c>
      <c r="D350" s="4">
        <v>269790</v>
      </c>
    </row>
    <row r="351" spans="1:4" x14ac:dyDescent="0.25">
      <c r="A351" s="2">
        <v>954</v>
      </c>
      <c r="B351" s="4">
        <v>172000</v>
      </c>
      <c r="C351" s="2">
        <v>794</v>
      </c>
      <c r="D351" s="4">
        <v>225000</v>
      </c>
    </row>
    <row r="352" spans="1:4" x14ac:dyDescent="0.25">
      <c r="A352" s="2">
        <v>955</v>
      </c>
      <c r="B352" s="4">
        <v>127500</v>
      </c>
      <c r="C352" s="2">
        <v>795</v>
      </c>
      <c r="D352" s="4">
        <v>194500</v>
      </c>
    </row>
    <row r="353" spans="1:4" x14ac:dyDescent="0.25">
      <c r="A353" s="2">
        <v>958</v>
      </c>
      <c r="B353" s="4">
        <v>132000</v>
      </c>
      <c r="C353" s="2">
        <v>796</v>
      </c>
      <c r="D353" s="4">
        <v>171000</v>
      </c>
    </row>
    <row r="354" spans="1:4" x14ac:dyDescent="0.25">
      <c r="A354" s="2">
        <v>961</v>
      </c>
      <c r="B354" s="4">
        <v>116500</v>
      </c>
      <c r="C354" s="2">
        <v>799</v>
      </c>
      <c r="D354" s="4">
        <v>485000</v>
      </c>
    </row>
    <row r="355" spans="1:4" x14ac:dyDescent="0.25">
      <c r="A355" s="2">
        <v>962</v>
      </c>
      <c r="B355" s="4">
        <v>272000</v>
      </c>
      <c r="C355" s="2">
        <v>801</v>
      </c>
      <c r="D355" s="4">
        <v>200000</v>
      </c>
    </row>
    <row r="356" spans="1:4" x14ac:dyDescent="0.25">
      <c r="A356" s="2">
        <v>963</v>
      </c>
      <c r="B356" s="4">
        <v>155000</v>
      </c>
      <c r="C356" s="2">
        <v>803</v>
      </c>
      <c r="D356" s="4">
        <v>189000</v>
      </c>
    </row>
    <row r="357" spans="1:4" x14ac:dyDescent="0.25">
      <c r="A357" s="2">
        <v>968</v>
      </c>
      <c r="B357" s="4">
        <v>135000</v>
      </c>
      <c r="C357" s="2">
        <v>804</v>
      </c>
      <c r="D357" s="4">
        <v>582933</v>
      </c>
    </row>
    <row r="358" spans="1:4" x14ac:dyDescent="0.25">
      <c r="A358" s="2">
        <v>970</v>
      </c>
      <c r="B358" s="4">
        <v>140000</v>
      </c>
      <c r="C358" s="2">
        <v>806</v>
      </c>
      <c r="D358" s="4">
        <v>227680</v>
      </c>
    </row>
    <row r="359" spans="1:4" x14ac:dyDescent="0.25">
      <c r="A359" s="2">
        <v>973</v>
      </c>
      <c r="B359" s="4">
        <v>99500</v>
      </c>
      <c r="C359" s="2">
        <v>812</v>
      </c>
      <c r="D359" s="4">
        <v>144500</v>
      </c>
    </row>
    <row r="360" spans="1:4" x14ac:dyDescent="0.25">
      <c r="A360" s="2">
        <v>979</v>
      </c>
      <c r="B360" s="4">
        <v>110000</v>
      </c>
      <c r="C360" s="2">
        <v>816</v>
      </c>
      <c r="D360" s="4">
        <v>224900</v>
      </c>
    </row>
    <row r="361" spans="1:4" x14ac:dyDescent="0.25">
      <c r="A361" s="2">
        <v>980</v>
      </c>
      <c r="B361" s="4">
        <v>139000</v>
      </c>
      <c r="C361" s="2">
        <v>818</v>
      </c>
      <c r="D361" s="4">
        <v>271000</v>
      </c>
    </row>
    <row r="362" spans="1:4" x14ac:dyDescent="0.25">
      <c r="A362" s="2">
        <v>981</v>
      </c>
      <c r="B362" s="4">
        <v>178400</v>
      </c>
      <c r="C362" s="2">
        <v>820</v>
      </c>
      <c r="D362" s="4">
        <v>224000</v>
      </c>
    </row>
    <row r="363" spans="1:4" x14ac:dyDescent="0.25">
      <c r="A363" s="2">
        <v>985</v>
      </c>
      <c r="B363" s="4">
        <v>126000</v>
      </c>
      <c r="C363" s="2">
        <v>821</v>
      </c>
      <c r="D363" s="4">
        <v>183000</v>
      </c>
    </row>
    <row r="364" spans="1:4" x14ac:dyDescent="0.25">
      <c r="A364" s="2">
        <v>986</v>
      </c>
      <c r="B364" s="4">
        <v>125000</v>
      </c>
      <c r="C364" s="2">
        <v>823</v>
      </c>
      <c r="D364" s="4">
        <v>225000</v>
      </c>
    </row>
    <row r="365" spans="1:4" x14ac:dyDescent="0.25">
      <c r="A365" s="2">
        <v>989</v>
      </c>
      <c r="B365" s="4">
        <v>195000</v>
      </c>
      <c r="C365" s="2">
        <v>825</v>
      </c>
      <c r="D365" s="4">
        <v>232600</v>
      </c>
    </row>
    <row r="366" spans="1:4" x14ac:dyDescent="0.25">
      <c r="A366" s="2">
        <v>993</v>
      </c>
      <c r="B366" s="4">
        <v>187000</v>
      </c>
      <c r="C366" s="2">
        <v>826</v>
      </c>
      <c r="D366" s="4">
        <v>385000</v>
      </c>
    </row>
    <row r="367" spans="1:4" x14ac:dyDescent="0.25">
      <c r="A367" s="2">
        <v>997</v>
      </c>
      <c r="B367" s="4">
        <v>136500</v>
      </c>
      <c r="C367" s="2">
        <v>828</v>
      </c>
      <c r="D367" s="4">
        <v>189000</v>
      </c>
    </row>
    <row r="368" spans="1:4" x14ac:dyDescent="0.25">
      <c r="A368" s="2">
        <v>998</v>
      </c>
      <c r="B368" s="4">
        <v>185000</v>
      </c>
      <c r="C368" s="2">
        <v>830</v>
      </c>
      <c r="D368" s="4">
        <v>147400</v>
      </c>
    </row>
    <row r="369" spans="1:4" x14ac:dyDescent="0.25">
      <c r="A369" s="2">
        <v>1001</v>
      </c>
      <c r="B369" s="4">
        <v>82000</v>
      </c>
      <c r="C369" s="2">
        <v>832</v>
      </c>
      <c r="D369" s="4">
        <v>151000</v>
      </c>
    </row>
    <row r="370" spans="1:4" x14ac:dyDescent="0.25">
      <c r="A370" s="2">
        <v>1004</v>
      </c>
      <c r="B370" s="4">
        <v>136905</v>
      </c>
      <c r="C370" s="2">
        <v>833</v>
      </c>
      <c r="D370" s="4">
        <v>237000</v>
      </c>
    </row>
    <row r="371" spans="1:4" x14ac:dyDescent="0.25">
      <c r="A371" s="2">
        <v>1006</v>
      </c>
      <c r="B371" s="4">
        <v>149900</v>
      </c>
      <c r="C371" s="2">
        <v>839</v>
      </c>
      <c r="D371" s="4">
        <v>144000</v>
      </c>
    </row>
    <row r="372" spans="1:4" x14ac:dyDescent="0.25">
      <c r="A372" s="2">
        <v>1007</v>
      </c>
      <c r="B372" s="4">
        <v>163500</v>
      </c>
      <c r="C372" s="2">
        <v>847</v>
      </c>
      <c r="D372" s="4">
        <v>213000</v>
      </c>
    </row>
    <row r="373" spans="1:4" x14ac:dyDescent="0.25">
      <c r="A373" s="2">
        <v>1008</v>
      </c>
      <c r="B373" s="4">
        <v>88000</v>
      </c>
      <c r="C373" s="2">
        <v>851</v>
      </c>
      <c r="D373" s="4">
        <v>131500</v>
      </c>
    </row>
    <row r="374" spans="1:4" x14ac:dyDescent="0.25">
      <c r="A374" s="2">
        <v>1012</v>
      </c>
      <c r="B374" s="4">
        <v>100000</v>
      </c>
      <c r="C374" s="2">
        <v>852</v>
      </c>
      <c r="D374" s="4">
        <v>215000</v>
      </c>
    </row>
    <row r="375" spans="1:4" x14ac:dyDescent="0.25">
      <c r="A375" s="2">
        <v>1025</v>
      </c>
      <c r="B375" s="4">
        <v>287000</v>
      </c>
      <c r="C375" s="2">
        <v>858</v>
      </c>
      <c r="D375" s="4">
        <v>174000</v>
      </c>
    </row>
    <row r="376" spans="1:4" x14ac:dyDescent="0.25">
      <c r="A376" s="2">
        <v>1026</v>
      </c>
      <c r="B376" s="4">
        <v>112500</v>
      </c>
      <c r="C376" s="2">
        <v>863</v>
      </c>
      <c r="D376" s="4">
        <v>152000</v>
      </c>
    </row>
    <row r="377" spans="1:4" x14ac:dyDescent="0.25">
      <c r="A377" s="2">
        <v>1027</v>
      </c>
      <c r="B377" s="4">
        <v>167500</v>
      </c>
      <c r="C377" s="2">
        <v>865</v>
      </c>
      <c r="D377" s="4">
        <v>250580</v>
      </c>
    </row>
    <row r="378" spans="1:4" x14ac:dyDescent="0.25">
      <c r="A378" s="2">
        <v>1030</v>
      </c>
      <c r="B378" s="4">
        <v>118000</v>
      </c>
      <c r="C378" s="2">
        <v>867</v>
      </c>
      <c r="D378" s="4">
        <v>248900</v>
      </c>
    </row>
    <row r="379" spans="1:4" x14ac:dyDescent="0.25">
      <c r="A379" s="2">
        <v>1036</v>
      </c>
      <c r="B379" s="4">
        <v>84000</v>
      </c>
      <c r="C379" s="2">
        <v>870</v>
      </c>
      <c r="D379" s="4">
        <v>236000</v>
      </c>
    </row>
    <row r="380" spans="1:4" x14ac:dyDescent="0.25">
      <c r="A380" s="2">
        <v>1039</v>
      </c>
      <c r="B380" s="4">
        <v>97000</v>
      </c>
      <c r="C380" s="2">
        <v>872</v>
      </c>
      <c r="D380" s="4">
        <v>200500</v>
      </c>
    </row>
    <row r="381" spans="1:4" x14ac:dyDescent="0.25">
      <c r="A381" s="2">
        <v>1040</v>
      </c>
      <c r="B381" s="4">
        <v>80000</v>
      </c>
      <c r="C381" s="2">
        <v>876</v>
      </c>
      <c r="D381" s="4">
        <v>303477</v>
      </c>
    </row>
    <row r="382" spans="1:4" x14ac:dyDescent="0.25">
      <c r="A382" s="2">
        <v>1041</v>
      </c>
      <c r="B382" s="4">
        <v>155000</v>
      </c>
      <c r="C382" s="2">
        <v>878</v>
      </c>
      <c r="D382" s="4">
        <v>350000</v>
      </c>
    </row>
    <row r="383" spans="1:4" x14ac:dyDescent="0.25">
      <c r="A383" s="2">
        <v>1042</v>
      </c>
      <c r="B383" s="4">
        <v>173000</v>
      </c>
      <c r="C383" s="2">
        <v>881</v>
      </c>
      <c r="D383" s="4">
        <v>157000</v>
      </c>
    </row>
    <row r="384" spans="1:4" x14ac:dyDescent="0.25">
      <c r="A384" s="2">
        <v>1046</v>
      </c>
      <c r="B384" s="4">
        <v>139600</v>
      </c>
      <c r="C384" s="2">
        <v>882</v>
      </c>
      <c r="D384" s="4">
        <v>187500</v>
      </c>
    </row>
    <row r="385" spans="1:4" x14ac:dyDescent="0.25">
      <c r="A385" s="2">
        <v>1049</v>
      </c>
      <c r="B385" s="4">
        <v>115000</v>
      </c>
      <c r="C385" s="2">
        <v>883</v>
      </c>
      <c r="D385" s="4">
        <v>178000</v>
      </c>
    </row>
    <row r="386" spans="1:4" x14ac:dyDescent="0.25">
      <c r="A386" s="2">
        <v>1053</v>
      </c>
      <c r="B386" s="4">
        <v>165000</v>
      </c>
      <c r="C386" s="2">
        <v>886</v>
      </c>
      <c r="D386" s="4">
        <v>328900</v>
      </c>
    </row>
    <row r="387" spans="1:4" x14ac:dyDescent="0.25">
      <c r="A387" s="2">
        <v>1054</v>
      </c>
      <c r="B387" s="4">
        <v>144500</v>
      </c>
      <c r="C387" s="2">
        <v>899</v>
      </c>
      <c r="D387" s="4">
        <v>611657</v>
      </c>
    </row>
    <row r="388" spans="1:4" x14ac:dyDescent="0.25">
      <c r="A388" s="2">
        <v>1056</v>
      </c>
      <c r="B388" s="4">
        <v>180000</v>
      </c>
      <c r="C388" s="2">
        <v>903</v>
      </c>
      <c r="D388" s="4">
        <v>180000</v>
      </c>
    </row>
    <row r="389" spans="1:4" x14ac:dyDescent="0.25">
      <c r="A389" s="2">
        <v>1065</v>
      </c>
      <c r="B389" s="4">
        <v>154000</v>
      </c>
      <c r="C389" s="2">
        <v>904</v>
      </c>
      <c r="D389" s="4">
        <v>240000</v>
      </c>
    </row>
    <row r="390" spans="1:4" x14ac:dyDescent="0.25">
      <c r="A390" s="2">
        <v>1068</v>
      </c>
      <c r="B390" s="4">
        <v>167900</v>
      </c>
      <c r="C390" s="2">
        <v>907</v>
      </c>
      <c r="D390" s="4">
        <v>255000</v>
      </c>
    </row>
    <row r="391" spans="1:4" x14ac:dyDescent="0.25">
      <c r="A391" s="2">
        <v>1069</v>
      </c>
      <c r="B391" s="4">
        <v>151400</v>
      </c>
      <c r="C391" s="2">
        <v>909</v>
      </c>
      <c r="D391" s="4">
        <v>131000</v>
      </c>
    </row>
    <row r="392" spans="1:4" x14ac:dyDescent="0.25">
      <c r="A392" s="2">
        <v>1071</v>
      </c>
      <c r="B392" s="4">
        <v>135000</v>
      </c>
      <c r="C392" s="2">
        <v>910</v>
      </c>
      <c r="D392" s="4">
        <v>174000</v>
      </c>
    </row>
    <row r="393" spans="1:4" x14ac:dyDescent="0.25">
      <c r="A393" s="2">
        <v>1072</v>
      </c>
      <c r="B393" s="4">
        <v>154000</v>
      </c>
      <c r="C393" s="2">
        <v>915</v>
      </c>
      <c r="D393" s="4">
        <v>173733</v>
      </c>
    </row>
    <row r="394" spans="1:4" x14ac:dyDescent="0.25">
      <c r="A394" s="2">
        <v>1074</v>
      </c>
      <c r="B394" s="4">
        <v>159500</v>
      </c>
      <c r="C394" s="2">
        <v>919</v>
      </c>
      <c r="D394" s="4">
        <v>238000</v>
      </c>
    </row>
    <row r="395" spans="1:4" x14ac:dyDescent="0.25">
      <c r="A395" s="2">
        <v>1078</v>
      </c>
      <c r="B395" s="4">
        <v>138800</v>
      </c>
      <c r="C395" s="2">
        <v>921</v>
      </c>
      <c r="D395" s="4">
        <v>201000</v>
      </c>
    </row>
    <row r="396" spans="1:4" x14ac:dyDescent="0.25">
      <c r="A396" s="2">
        <v>1081</v>
      </c>
      <c r="B396" s="4">
        <v>145000</v>
      </c>
      <c r="C396" s="2">
        <v>923</v>
      </c>
      <c r="D396" s="4">
        <v>169990</v>
      </c>
    </row>
    <row r="397" spans="1:4" x14ac:dyDescent="0.25">
      <c r="A397" s="2">
        <v>1082</v>
      </c>
      <c r="B397" s="4">
        <v>133000</v>
      </c>
      <c r="C397" s="2">
        <v>924</v>
      </c>
      <c r="D397" s="4">
        <v>193000</v>
      </c>
    </row>
    <row r="398" spans="1:4" x14ac:dyDescent="0.25">
      <c r="A398" s="2">
        <v>1084</v>
      </c>
      <c r="B398" s="4">
        <v>160000</v>
      </c>
      <c r="C398" s="2">
        <v>925</v>
      </c>
      <c r="D398" s="4">
        <v>207500</v>
      </c>
    </row>
    <row r="399" spans="1:4" x14ac:dyDescent="0.25">
      <c r="A399" s="2">
        <v>1087</v>
      </c>
      <c r="B399" s="4">
        <v>83500</v>
      </c>
      <c r="C399" s="2">
        <v>927</v>
      </c>
      <c r="D399" s="4">
        <v>285000</v>
      </c>
    </row>
    <row r="400" spans="1:4" x14ac:dyDescent="0.25">
      <c r="A400" s="2">
        <v>1091</v>
      </c>
      <c r="B400" s="4">
        <v>92900</v>
      </c>
      <c r="C400" s="2">
        <v>929</v>
      </c>
      <c r="D400" s="4">
        <v>236500</v>
      </c>
    </row>
    <row r="401" spans="1:4" x14ac:dyDescent="0.25">
      <c r="A401" s="2">
        <v>1094</v>
      </c>
      <c r="B401" s="4">
        <v>146000</v>
      </c>
      <c r="C401" s="2">
        <v>930</v>
      </c>
      <c r="D401" s="4">
        <v>222000</v>
      </c>
    </row>
    <row r="402" spans="1:4" x14ac:dyDescent="0.25">
      <c r="A402" s="2">
        <v>1095</v>
      </c>
      <c r="B402" s="4">
        <v>129000</v>
      </c>
      <c r="C402" s="2">
        <v>931</v>
      </c>
      <c r="D402" s="4">
        <v>201000</v>
      </c>
    </row>
    <row r="403" spans="1:4" x14ac:dyDescent="0.25">
      <c r="A403" s="2">
        <v>1100</v>
      </c>
      <c r="B403" s="4">
        <v>157000</v>
      </c>
      <c r="C403" s="2">
        <v>933</v>
      </c>
      <c r="D403" s="4">
        <v>320000</v>
      </c>
    </row>
    <row r="404" spans="1:4" x14ac:dyDescent="0.25">
      <c r="A404" s="2">
        <v>1102</v>
      </c>
      <c r="B404" s="4">
        <v>119500</v>
      </c>
      <c r="C404" s="2">
        <v>934</v>
      </c>
      <c r="D404" s="4">
        <v>190000</v>
      </c>
    </row>
    <row r="405" spans="1:4" x14ac:dyDescent="0.25">
      <c r="A405" s="2">
        <v>1103</v>
      </c>
      <c r="B405" s="4">
        <v>135000</v>
      </c>
      <c r="C405" s="2">
        <v>937</v>
      </c>
      <c r="D405" s="4">
        <v>184900</v>
      </c>
    </row>
    <row r="406" spans="1:4" x14ac:dyDescent="0.25">
      <c r="A406" s="2">
        <v>1104</v>
      </c>
      <c r="B406" s="4">
        <v>159500</v>
      </c>
      <c r="C406" s="2">
        <v>938</v>
      </c>
      <c r="D406" s="4">
        <v>253000</v>
      </c>
    </row>
    <row r="407" spans="1:4" x14ac:dyDescent="0.25">
      <c r="A407" s="2">
        <v>1105</v>
      </c>
      <c r="B407" s="4">
        <v>106000</v>
      </c>
      <c r="C407" s="2">
        <v>939</v>
      </c>
      <c r="D407" s="4">
        <v>239799</v>
      </c>
    </row>
    <row r="408" spans="1:4" x14ac:dyDescent="0.25">
      <c r="A408" s="2">
        <v>1112</v>
      </c>
      <c r="B408" s="4">
        <v>205000</v>
      </c>
      <c r="C408" s="2">
        <v>942</v>
      </c>
      <c r="D408" s="4">
        <v>214000</v>
      </c>
    </row>
    <row r="409" spans="1:4" x14ac:dyDescent="0.25">
      <c r="A409" s="2">
        <v>1113</v>
      </c>
      <c r="B409" s="4">
        <v>129900</v>
      </c>
      <c r="C409" s="2">
        <v>948</v>
      </c>
      <c r="D409" s="4">
        <v>270000</v>
      </c>
    </row>
    <row r="410" spans="1:4" x14ac:dyDescent="0.25">
      <c r="A410" s="2">
        <v>1114</v>
      </c>
      <c r="B410" s="4">
        <v>134500</v>
      </c>
      <c r="C410" s="2">
        <v>949</v>
      </c>
      <c r="D410" s="4">
        <v>192500</v>
      </c>
    </row>
    <row r="411" spans="1:4" x14ac:dyDescent="0.25">
      <c r="A411" s="2">
        <v>1115</v>
      </c>
      <c r="B411" s="4">
        <v>117000</v>
      </c>
      <c r="C411" s="2">
        <v>957</v>
      </c>
      <c r="D411" s="4">
        <v>124000</v>
      </c>
    </row>
    <row r="412" spans="1:4" x14ac:dyDescent="0.25">
      <c r="A412" s="2">
        <v>1118</v>
      </c>
      <c r="B412" s="4">
        <v>130000</v>
      </c>
      <c r="C412" s="2">
        <v>959</v>
      </c>
      <c r="D412" s="4">
        <v>185000</v>
      </c>
    </row>
    <row r="413" spans="1:4" x14ac:dyDescent="0.25">
      <c r="A413" s="2">
        <v>1119</v>
      </c>
      <c r="B413" s="4">
        <v>140000</v>
      </c>
      <c r="C413" s="2">
        <v>960</v>
      </c>
      <c r="D413" s="4">
        <v>155000</v>
      </c>
    </row>
    <row r="414" spans="1:4" x14ac:dyDescent="0.25">
      <c r="A414" s="2">
        <v>1120</v>
      </c>
      <c r="B414" s="4">
        <v>133700</v>
      </c>
      <c r="C414" s="2">
        <v>964</v>
      </c>
      <c r="D414" s="4">
        <v>239000</v>
      </c>
    </row>
    <row r="415" spans="1:4" x14ac:dyDescent="0.25">
      <c r="A415" s="2">
        <v>1123</v>
      </c>
      <c r="B415" s="4">
        <v>112000</v>
      </c>
      <c r="C415" s="2">
        <v>965</v>
      </c>
      <c r="D415" s="4">
        <v>214900</v>
      </c>
    </row>
    <row r="416" spans="1:4" x14ac:dyDescent="0.25">
      <c r="A416" s="2">
        <v>1126</v>
      </c>
      <c r="B416" s="4">
        <v>115000</v>
      </c>
      <c r="C416" s="2">
        <v>966</v>
      </c>
      <c r="D416" s="4">
        <v>178900</v>
      </c>
    </row>
    <row r="417" spans="1:4" x14ac:dyDescent="0.25">
      <c r="A417" s="2">
        <v>1137</v>
      </c>
      <c r="B417" s="4">
        <v>119000</v>
      </c>
      <c r="C417" s="2">
        <v>972</v>
      </c>
      <c r="D417" s="4">
        <v>173000</v>
      </c>
    </row>
    <row r="418" spans="1:4" x14ac:dyDescent="0.25">
      <c r="A418" s="2">
        <v>1139</v>
      </c>
      <c r="B418" s="4">
        <v>196000</v>
      </c>
      <c r="C418" s="2">
        <v>974</v>
      </c>
      <c r="D418" s="4">
        <v>182000</v>
      </c>
    </row>
    <row r="419" spans="1:4" x14ac:dyDescent="0.25">
      <c r="A419" s="2">
        <v>1141</v>
      </c>
      <c r="B419" s="4">
        <v>139000</v>
      </c>
      <c r="C419" s="2">
        <v>976</v>
      </c>
      <c r="D419" s="4">
        <v>165000</v>
      </c>
    </row>
    <row r="420" spans="1:4" x14ac:dyDescent="0.25">
      <c r="A420" s="2">
        <v>1142</v>
      </c>
      <c r="B420" s="4">
        <v>197500</v>
      </c>
      <c r="C420" s="2">
        <v>978</v>
      </c>
      <c r="D420" s="4">
        <v>199900</v>
      </c>
    </row>
    <row r="421" spans="1:4" x14ac:dyDescent="0.25">
      <c r="A421" s="2">
        <v>1144</v>
      </c>
      <c r="B421" s="4">
        <v>80000</v>
      </c>
      <c r="C421" s="2">
        <v>982</v>
      </c>
      <c r="D421" s="4">
        <v>336000</v>
      </c>
    </row>
    <row r="422" spans="1:4" x14ac:dyDescent="0.25">
      <c r="A422" s="2">
        <v>1151</v>
      </c>
      <c r="B422" s="4">
        <v>124000</v>
      </c>
      <c r="C422" s="2">
        <v>983</v>
      </c>
      <c r="D422" s="4">
        <v>159895</v>
      </c>
    </row>
    <row r="423" spans="1:4" x14ac:dyDescent="0.25">
      <c r="A423" s="2">
        <v>1152</v>
      </c>
      <c r="B423" s="4">
        <v>149900</v>
      </c>
      <c r="C423" s="2">
        <v>984</v>
      </c>
      <c r="D423" s="4">
        <v>255900</v>
      </c>
    </row>
    <row r="424" spans="1:4" x14ac:dyDescent="0.25">
      <c r="A424" s="2">
        <v>1153</v>
      </c>
      <c r="B424" s="4">
        <v>230000</v>
      </c>
      <c r="C424" s="2">
        <v>988</v>
      </c>
      <c r="D424" s="4">
        <v>395192</v>
      </c>
    </row>
    <row r="425" spans="1:4" x14ac:dyDescent="0.25">
      <c r="A425" s="2">
        <v>1155</v>
      </c>
      <c r="B425" s="4">
        <v>201800</v>
      </c>
      <c r="C425" s="2">
        <v>990</v>
      </c>
      <c r="D425" s="4">
        <v>197000</v>
      </c>
    </row>
    <row r="426" spans="1:4" x14ac:dyDescent="0.25">
      <c r="A426" s="2">
        <v>1156</v>
      </c>
      <c r="B426" s="4">
        <v>218000</v>
      </c>
      <c r="C426" s="2">
        <v>991</v>
      </c>
      <c r="D426" s="4">
        <v>348000</v>
      </c>
    </row>
    <row r="427" spans="1:4" x14ac:dyDescent="0.25">
      <c r="A427" s="2">
        <v>1157</v>
      </c>
      <c r="B427" s="4">
        <v>179900</v>
      </c>
      <c r="C427" s="2">
        <v>994</v>
      </c>
      <c r="D427" s="4">
        <v>173900</v>
      </c>
    </row>
    <row r="428" spans="1:4" x14ac:dyDescent="0.25">
      <c r="A428" s="2">
        <v>1160</v>
      </c>
      <c r="B428" s="4">
        <v>185000</v>
      </c>
      <c r="C428" s="2">
        <v>995</v>
      </c>
      <c r="D428" s="4">
        <v>337500</v>
      </c>
    </row>
    <row r="429" spans="1:4" x14ac:dyDescent="0.25">
      <c r="A429" s="2">
        <v>1161</v>
      </c>
      <c r="B429" s="4">
        <v>146000</v>
      </c>
      <c r="C429" s="2">
        <v>1000</v>
      </c>
      <c r="D429" s="4">
        <v>206000</v>
      </c>
    </row>
    <row r="430" spans="1:4" x14ac:dyDescent="0.25">
      <c r="A430" s="2">
        <v>1162</v>
      </c>
      <c r="B430" s="4">
        <v>224000</v>
      </c>
      <c r="C430" s="2">
        <v>1003</v>
      </c>
      <c r="D430" s="4">
        <v>232000</v>
      </c>
    </row>
    <row r="431" spans="1:4" x14ac:dyDescent="0.25">
      <c r="A431" s="2">
        <v>1163</v>
      </c>
      <c r="B431" s="4">
        <v>129000</v>
      </c>
      <c r="C431" s="2">
        <v>1005</v>
      </c>
      <c r="D431" s="4">
        <v>181000</v>
      </c>
    </row>
    <row r="432" spans="1:4" x14ac:dyDescent="0.25">
      <c r="A432" s="2">
        <v>1164</v>
      </c>
      <c r="B432" s="4">
        <v>108959</v>
      </c>
      <c r="C432" s="2">
        <v>1009</v>
      </c>
      <c r="D432" s="4">
        <v>240000</v>
      </c>
    </row>
    <row r="433" spans="1:4" x14ac:dyDescent="0.25">
      <c r="A433" s="2">
        <v>1165</v>
      </c>
      <c r="B433" s="4">
        <v>194000</v>
      </c>
      <c r="C433" s="2">
        <v>1016</v>
      </c>
      <c r="D433" s="4">
        <v>227000</v>
      </c>
    </row>
    <row r="434" spans="1:4" x14ac:dyDescent="0.25">
      <c r="A434" s="2">
        <v>1171</v>
      </c>
      <c r="B434" s="4">
        <v>171000</v>
      </c>
      <c r="C434" s="2">
        <v>1017</v>
      </c>
      <c r="D434" s="4">
        <v>203000</v>
      </c>
    </row>
    <row r="435" spans="1:4" x14ac:dyDescent="0.25">
      <c r="A435" s="2">
        <v>1172</v>
      </c>
      <c r="B435" s="4">
        <v>163000</v>
      </c>
      <c r="C435" s="2">
        <v>1018</v>
      </c>
      <c r="D435" s="4">
        <v>187500</v>
      </c>
    </row>
    <row r="436" spans="1:4" x14ac:dyDescent="0.25">
      <c r="A436" s="2">
        <v>1180</v>
      </c>
      <c r="B436" s="4">
        <v>93000</v>
      </c>
      <c r="C436" s="2">
        <v>1019</v>
      </c>
      <c r="D436" s="4">
        <v>160000</v>
      </c>
    </row>
    <row r="437" spans="1:4" x14ac:dyDescent="0.25">
      <c r="A437" s="2">
        <v>1185</v>
      </c>
      <c r="B437" s="4">
        <v>186700</v>
      </c>
      <c r="C437" s="2">
        <v>1020</v>
      </c>
      <c r="D437" s="4">
        <v>213490</v>
      </c>
    </row>
    <row r="438" spans="1:4" x14ac:dyDescent="0.25">
      <c r="A438" s="2">
        <v>1191</v>
      </c>
      <c r="B438" s="4">
        <v>168000</v>
      </c>
      <c r="C438" s="2">
        <v>1021</v>
      </c>
      <c r="D438" s="4">
        <v>176000</v>
      </c>
    </row>
    <row r="439" spans="1:4" x14ac:dyDescent="0.25">
      <c r="A439" s="2">
        <v>1195</v>
      </c>
      <c r="B439" s="4">
        <v>158000</v>
      </c>
      <c r="C439" s="2">
        <v>1022</v>
      </c>
      <c r="D439" s="4">
        <v>194000</v>
      </c>
    </row>
    <row r="440" spans="1:4" x14ac:dyDescent="0.25">
      <c r="A440" s="2">
        <v>1200</v>
      </c>
      <c r="B440" s="4">
        <v>148000</v>
      </c>
      <c r="C440" s="2">
        <v>1024</v>
      </c>
      <c r="D440" s="4">
        <v>191000</v>
      </c>
    </row>
    <row r="441" spans="1:4" x14ac:dyDescent="0.25">
      <c r="A441" s="2">
        <v>1201</v>
      </c>
      <c r="B441" s="4">
        <v>116050</v>
      </c>
      <c r="C441" s="2">
        <v>1028</v>
      </c>
      <c r="D441" s="4">
        <v>293077</v>
      </c>
    </row>
    <row r="442" spans="1:4" x14ac:dyDescent="0.25">
      <c r="A442" s="2">
        <v>1205</v>
      </c>
      <c r="B442" s="4">
        <v>153500</v>
      </c>
      <c r="C442" s="2">
        <v>1033</v>
      </c>
      <c r="D442" s="4">
        <v>310000</v>
      </c>
    </row>
    <row r="443" spans="1:4" x14ac:dyDescent="0.25">
      <c r="A443" s="2">
        <v>1207</v>
      </c>
      <c r="B443" s="4">
        <v>107000</v>
      </c>
      <c r="C443" s="2">
        <v>1034</v>
      </c>
      <c r="D443" s="4">
        <v>230000</v>
      </c>
    </row>
    <row r="444" spans="1:4" x14ac:dyDescent="0.25">
      <c r="A444" s="2">
        <v>1209</v>
      </c>
      <c r="B444" s="4">
        <v>140000</v>
      </c>
      <c r="C444" s="2">
        <v>1037</v>
      </c>
      <c r="D444" s="4">
        <v>315500</v>
      </c>
    </row>
    <row r="445" spans="1:4" x14ac:dyDescent="0.25">
      <c r="A445" s="2">
        <v>1214</v>
      </c>
      <c r="B445" s="4">
        <v>145000</v>
      </c>
      <c r="C445" s="2">
        <v>1038</v>
      </c>
      <c r="D445" s="4">
        <v>287000</v>
      </c>
    </row>
    <row r="446" spans="1:4" x14ac:dyDescent="0.25">
      <c r="A446" s="2">
        <v>1215</v>
      </c>
      <c r="B446" s="4">
        <v>134500</v>
      </c>
      <c r="C446" s="2">
        <v>1043</v>
      </c>
      <c r="D446" s="4">
        <v>196000</v>
      </c>
    </row>
    <row r="447" spans="1:4" x14ac:dyDescent="0.25">
      <c r="A447" s="2">
        <v>1216</v>
      </c>
      <c r="B447" s="4">
        <v>125000</v>
      </c>
      <c r="C447" s="2">
        <v>1044</v>
      </c>
      <c r="D447" s="4">
        <v>262280</v>
      </c>
    </row>
    <row r="448" spans="1:4" x14ac:dyDescent="0.25">
      <c r="A448" s="2">
        <v>1217</v>
      </c>
      <c r="B448" s="4">
        <v>112000</v>
      </c>
      <c r="C448" s="2">
        <v>1045</v>
      </c>
      <c r="D448" s="4">
        <v>278000</v>
      </c>
    </row>
    <row r="449" spans="1:4" x14ac:dyDescent="0.25">
      <c r="A449" s="2">
        <v>1220</v>
      </c>
      <c r="B449" s="4">
        <v>91500</v>
      </c>
      <c r="C449" s="2">
        <v>1047</v>
      </c>
      <c r="D449" s="4">
        <v>556581</v>
      </c>
    </row>
    <row r="450" spans="1:4" x14ac:dyDescent="0.25">
      <c r="A450" s="2">
        <v>1221</v>
      </c>
      <c r="B450" s="4">
        <v>115000</v>
      </c>
      <c r="C450" s="2">
        <v>1048</v>
      </c>
      <c r="D450" s="4">
        <v>145000</v>
      </c>
    </row>
    <row r="451" spans="1:4" x14ac:dyDescent="0.25">
      <c r="A451" s="2">
        <v>1222</v>
      </c>
      <c r="B451" s="4">
        <v>134000</v>
      </c>
      <c r="C451" s="2">
        <v>1051</v>
      </c>
      <c r="D451" s="4">
        <v>176485</v>
      </c>
    </row>
    <row r="452" spans="1:4" x14ac:dyDescent="0.25">
      <c r="A452" s="2">
        <v>1224</v>
      </c>
      <c r="B452" s="4">
        <v>137900</v>
      </c>
      <c r="C452" s="2">
        <v>1052</v>
      </c>
      <c r="D452" s="4">
        <v>200141</v>
      </c>
    </row>
    <row r="453" spans="1:4" x14ac:dyDescent="0.25">
      <c r="A453" s="2">
        <v>1226</v>
      </c>
      <c r="B453" s="4">
        <v>145000</v>
      </c>
      <c r="C453" s="2">
        <v>1055</v>
      </c>
      <c r="D453" s="4">
        <v>255000</v>
      </c>
    </row>
    <row r="454" spans="1:4" x14ac:dyDescent="0.25">
      <c r="A454" s="2">
        <v>1228</v>
      </c>
      <c r="B454" s="4">
        <v>147000</v>
      </c>
      <c r="C454" s="2">
        <v>1057</v>
      </c>
      <c r="D454" s="4">
        <v>185850</v>
      </c>
    </row>
    <row r="455" spans="1:4" x14ac:dyDescent="0.25">
      <c r="A455" s="2">
        <v>1230</v>
      </c>
      <c r="B455" s="4">
        <v>127000</v>
      </c>
      <c r="C455" s="2">
        <v>1058</v>
      </c>
      <c r="D455" s="4">
        <v>248000</v>
      </c>
    </row>
    <row r="456" spans="1:4" x14ac:dyDescent="0.25">
      <c r="A456" s="2">
        <v>1231</v>
      </c>
      <c r="B456" s="4">
        <v>190000</v>
      </c>
      <c r="C456" s="2">
        <v>1059</v>
      </c>
      <c r="D456" s="4">
        <v>335000</v>
      </c>
    </row>
    <row r="457" spans="1:4" x14ac:dyDescent="0.25">
      <c r="A457" s="2">
        <v>1232</v>
      </c>
      <c r="B457" s="4">
        <v>132500</v>
      </c>
      <c r="C457" s="2">
        <v>1061</v>
      </c>
      <c r="D457" s="4">
        <v>213500</v>
      </c>
    </row>
    <row r="458" spans="1:4" x14ac:dyDescent="0.25">
      <c r="A458" s="2">
        <v>1233</v>
      </c>
      <c r="B458" s="4">
        <v>101800</v>
      </c>
      <c r="C458" s="2">
        <v>1066</v>
      </c>
      <c r="D458" s="4">
        <v>328000</v>
      </c>
    </row>
    <row r="459" spans="1:4" x14ac:dyDescent="0.25">
      <c r="A459" s="2">
        <v>1234</v>
      </c>
      <c r="B459" s="4">
        <v>142000</v>
      </c>
      <c r="C459" s="2">
        <v>1067</v>
      </c>
      <c r="D459" s="4">
        <v>178000</v>
      </c>
    </row>
    <row r="460" spans="1:4" x14ac:dyDescent="0.25">
      <c r="A460" s="2">
        <v>1243</v>
      </c>
      <c r="B460" s="4">
        <v>170000</v>
      </c>
      <c r="C460" s="2">
        <v>1075</v>
      </c>
      <c r="D460" s="4">
        <v>194000</v>
      </c>
    </row>
    <row r="461" spans="1:4" x14ac:dyDescent="0.25">
      <c r="A461" s="2">
        <v>1248</v>
      </c>
      <c r="B461" s="4">
        <v>169900</v>
      </c>
      <c r="C461" s="2">
        <v>1079</v>
      </c>
      <c r="D461" s="4">
        <v>155900</v>
      </c>
    </row>
    <row r="462" spans="1:4" x14ac:dyDescent="0.25">
      <c r="A462" s="2">
        <v>1250</v>
      </c>
      <c r="B462" s="4">
        <v>119000</v>
      </c>
      <c r="C462" s="2">
        <v>1080</v>
      </c>
      <c r="D462" s="4">
        <v>126000</v>
      </c>
    </row>
    <row r="463" spans="1:4" x14ac:dyDescent="0.25">
      <c r="A463" s="2">
        <v>1251</v>
      </c>
      <c r="B463" s="4">
        <v>244000</v>
      </c>
      <c r="C463" s="2">
        <v>1083</v>
      </c>
      <c r="D463" s="4">
        <v>192000</v>
      </c>
    </row>
    <row r="464" spans="1:4" x14ac:dyDescent="0.25">
      <c r="A464" s="2">
        <v>1253</v>
      </c>
      <c r="B464" s="4">
        <v>130000</v>
      </c>
      <c r="C464" s="2">
        <v>1085</v>
      </c>
      <c r="D464" s="4">
        <v>187500</v>
      </c>
    </row>
    <row r="465" spans="1:4" x14ac:dyDescent="0.25">
      <c r="A465" s="2">
        <v>1254</v>
      </c>
      <c r="B465" s="4">
        <v>294000</v>
      </c>
      <c r="C465" s="2">
        <v>1086</v>
      </c>
      <c r="D465" s="4">
        <v>147000</v>
      </c>
    </row>
    <row r="466" spans="1:4" x14ac:dyDescent="0.25">
      <c r="A466" s="2">
        <v>1260</v>
      </c>
      <c r="B466" s="4">
        <v>151000</v>
      </c>
      <c r="C466" s="2">
        <v>1088</v>
      </c>
      <c r="D466" s="4">
        <v>252000</v>
      </c>
    </row>
    <row r="467" spans="1:4" x14ac:dyDescent="0.25">
      <c r="A467" s="2">
        <v>1262</v>
      </c>
      <c r="B467" s="4">
        <v>128900</v>
      </c>
      <c r="C467" s="2">
        <v>1089</v>
      </c>
      <c r="D467" s="4">
        <v>137500</v>
      </c>
    </row>
    <row r="468" spans="1:4" x14ac:dyDescent="0.25">
      <c r="A468" s="2">
        <v>1263</v>
      </c>
      <c r="B468" s="4">
        <v>161500</v>
      </c>
      <c r="C468" s="2">
        <v>1090</v>
      </c>
      <c r="D468" s="4">
        <v>197000</v>
      </c>
    </row>
    <row r="469" spans="1:4" x14ac:dyDescent="0.25">
      <c r="A469" s="2">
        <v>1270</v>
      </c>
      <c r="B469" s="4">
        <v>144000</v>
      </c>
      <c r="C469" s="2">
        <v>1092</v>
      </c>
      <c r="D469" s="4">
        <v>160000</v>
      </c>
    </row>
    <row r="470" spans="1:4" x14ac:dyDescent="0.25">
      <c r="A470" s="2">
        <v>1271</v>
      </c>
      <c r="B470" s="4">
        <v>260000</v>
      </c>
      <c r="C470" s="2">
        <v>1096</v>
      </c>
      <c r="D470" s="4">
        <v>176432</v>
      </c>
    </row>
    <row r="471" spans="1:4" x14ac:dyDescent="0.25">
      <c r="A471" s="2">
        <v>1272</v>
      </c>
      <c r="B471" s="4">
        <v>185750</v>
      </c>
      <c r="C471" s="2">
        <v>1098</v>
      </c>
      <c r="D471" s="4">
        <v>170000</v>
      </c>
    </row>
    <row r="472" spans="1:4" x14ac:dyDescent="0.25">
      <c r="A472" s="2">
        <v>1273</v>
      </c>
      <c r="B472" s="4">
        <v>137000</v>
      </c>
      <c r="C472" s="2">
        <v>1106</v>
      </c>
      <c r="D472" s="4">
        <v>325000</v>
      </c>
    </row>
    <row r="473" spans="1:4" x14ac:dyDescent="0.25">
      <c r="A473" s="2">
        <v>1274</v>
      </c>
      <c r="B473" s="4">
        <v>177000</v>
      </c>
      <c r="C473" s="2">
        <v>1107</v>
      </c>
      <c r="D473" s="4">
        <v>179900</v>
      </c>
    </row>
    <row r="474" spans="1:4" x14ac:dyDescent="0.25">
      <c r="A474" s="2">
        <v>1277</v>
      </c>
      <c r="B474" s="4">
        <v>162000</v>
      </c>
      <c r="C474" s="2">
        <v>1108</v>
      </c>
      <c r="D474" s="4">
        <v>274725</v>
      </c>
    </row>
    <row r="475" spans="1:4" x14ac:dyDescent="0.25">
      <c r="A475" s="2">
        <v>1278</v>
      </c>
      <c r="B475" s="4">
        <v>197900</v>
      </c>
      <c r="C475" s="2">
        <v>1109</v>
      </c>
      <c r="D475" s="4">
        <v>181000</v>
      </c>
    </row>
    <row r="476" spans="1:4" x14ac:dyDescent="0.25">
      <c r="A476" s="2">
        <v>1283</v>
      </c>
      <c r="B476" s="4">
        <v>150500</v>
      </c>
      <c r="C476" s="2">
        <v>1110</v>
      </c>
      <c r="D476" s="4">
        <v>280000</v>
      </c>
    </row>
    <row r="477" spans="1:4" x14ac:dyDescent="0.25">
      <c r="A477" s="2">
        <v>1284</v>
      </c>
      <c r="B477" s="4">
        <v>139000</v>
      </c>
      <c r="C477" s="2">
        <v>1111</v>
      </c>
      <c r="D477" s="4">
        <v>188000</v>
      </c>
    </row>
    <row r="478" spans="1:4" x14ac:dyDescent="0.25">
      <c r="A478" s="2">
        <v>1287</v>
      </c>
      <c r="B478" s="4">
        <v>143000</v>
      </c>
      <c r="C478" s="2">
        <v>1116</v>
      </c>
      <c r="D478" s="4">
        <v>318000</v>
      </c>
    </row>
    <row r="479" spans="1:4" x14ac:dyDescent="0.25">
      <c r="A479" s="2">
        <v>1288</v>
      </c>
      <c r="B479" s="4">
        <v>190000</v>
      </c>
      <c r="C479" s="2">
        <v>1117</v>
      </c>
      <c r="D479" s="4">
        <v>184100</v>
      </c>
    </row>
    <row r="480" spans="1:4" x14ac:dyDescent="0.25">
      <c r="A480" s="2">
        <v>1291</v>
      </c>
      <c r="B480" s="4">
        <v>180500</v>
      </c>
      <c r="C480" s="2">
        <v>1122</v>
      </c>
      <c r="D480" s="4">
        <v>212900</v>
      </c>
    </row>
    <row r="481" spans="1:4" x14ac:dyDescent="0.25">
      <c r="A481" s="2">
        <v>1292</v>
      </c>
      <c r="B481" s="4">
        <v>119500</v>
      </c>
      <c r="C481" s="2">
        <v>1125</v>
      </c>
      <c r="D481" s="4">
        <v>163900</v>
      </c>
    </row>
    <row r="482" spans="1:4" x14ac:dyDescent="0.25">
      <c r="A482" s="2">
        <v>1294</v>
      </c>
      <c r="B482" s="4">
        <v>162900</v>
      </c>
      <c r="C482" s="2">
        <v>1127</v>
      </c>
      <c r="D482" s="4">
        <v>174000</v>
      </c>
    </row>
    <row r="483" spans="1:4" x14ac:dyDescent="0.25">
      <c r="A483" s="2">
        <v>1295</v>
      </c>
      <c r="B483" s="4">
        <v>115000</v>
      </c>
      <c r="C483" s="2">
        <v>1128</v>
      </c>
      <c r="D483" s="4">
        <v>259000</v>
      </c>
    </row>
    <row r="484" spans="1:4" x14ac:dyDescent="0.25">
      <c r="A484" s="2">
        <v>1296</v>
      </c>
      <c r="B484" s="4">
        <v>138500</v>
      </c>
      <c r="C484" s="2">
        <v>1129</v>
      </c>
      <c r="D484" s="4">
        <v>215000</v>
      </c>
    </row>
    <row r="485" spans="1:4" x14ac:dyDescent="0.25">
      <c r="A485" s="2">
        <v>1297</v>
      </c>
      <c r="B485" s="4">
        <v>155000</v>
      </c>
      <c r="C485" s="2">
        <v>1130</v>
      </c>
      <c r="D485" s="4">
        <v>140000</v>
      </c>
    </row>
    <row r="486" spans="1:4" x14ac:dyDescent="0.25">
      <c r="A486" s="2">
        <v>1300</v>
      </c>
      <c r="B486" s="4">
        <v>154000</v>
      </c>
      <c r="C486" s="2">
        <v>1132</v>
      </c>
      <c r="D486" s="4">
        <v>93500</v>
      </c>
    </row>
    <row r="487" spans="1:4" x14ac:dyDescent="0.25">
      <c r="A487" s="2">
        <v>1311</v>
      </c>
      <c r="B487" s="4">
        <v>335000</v>
      </c>
      <c r="C487" s="2">
        <v>1134</v>
      </c>
      <c r="D487" s="4">
        <v>239500</v>
      </c>
    </row>
    <row r="488" spans="1:4" x14ac:dyDescent="0.25">
      <c r="A488" s="2">
        <v>1315</v>
      </c>
      <c r="B488" s="4">
        <v>119000</v>
      </c>
      <c r="C488" s="2">
        <v>1135</v>
      </c>
      <c r="D488" s="4">
        <v>169000</v>
      </c>
    </row>
    <row r="489" spans="1:4" x14ac:dyDescent="0.25">
      <c r="A489" s="2">
        <v>1316</v>
      </c>
      <c r="B489" s="4">
        <v>206900</v>
      </c>
      <c r="C489" s="2">
        <v>1143</v>
      </c>
      <c r="D489" s="4">
        <v>424870</v>
      </c>
    </row>
    <row r="490" spans="1:4" x14ac:dyDescent="0.25">
      <c r="A490" s="2">
        <v>1320</v>
      </c>
      <c r="B490" s="4">
        <v>111000</v>
      </c>
      <c r="C490" s="2">
        <v>1147</v>
      </c>
      <c r="D490" s="4">
        <v>180000</v>
      </c>
    </row>
    <row r="491" spans="1:4" x14ac:dyDescent="0.25">
      <c r="A491" s="2">
        <v>1321</v>
      </c>
      <c r="B491" s="4">
        <v>156500</v>
      </c>
      <c r="C491" s="2">
        <v>1158</v>
      </c>
      <c r="D491" s="4">
        <v>230000</v>
      </c>
    </row>
    <row r="492" spans="1:4" x14ac:dyDescent="0.25">
      <c r="A492" s="2">
        <v>1332</v>
      </c>
      <c r="B492" s="4">
        <v>132500</v>
      </c>
      <c r="C492" s="2">
        <v>1159</v>
      </c>
      <c r="D492" s="4">
        <v>235128</v>
      </c>
    </row>
    <row r="493" spans="1:4" x14ac:dyDescent="0.25">
      <c r="A493" s="2">
        <v>1335</v>
      </c>
      <c r="B493" s="4">
        <v>125000</v>
      </c>
      <c r="C493" s="2">
        <v>1166</v>
      </c>
      <c r="D493" s="4">
        <v>233170</v>
      </c>
    </row>
    <row r="494" spans="1:4" x14ac:dyDescent="0.25">
      <c r="A494" s="2">
        <v>1336</v>
      </c>
      <c r="B494" s="4">
        <v>167900</v>
      </c>
      <c r="C494" s="2">
        <v>1167</v>
      </c>
      <c r="D494" s="4">
        <v>245350</v>
      </c>
    </row>
    <row r="495" spans="1:4" x14ac:dyDescent="0.25">
      <c r="A495" s="2">
        <v>1337</v>
      </c>
      <c r="B495" s="4">
        <v>135000</v>
      </c>
      <c r="C495" s="2">
        <v>1168</v>
      </c>
      <c r="D495" s="4">
        <v>173000</v>
      </c>
    </row>
    <row r="496" spans="1:4" x14ac:dyDescent="0.25">
      <c r="A496" s="2">
        <v>1340</v>
      </c>
      <c r="B496" s="4">
        <v>128500</v>
      </c>
      <c r="C496" s="2">
        <v>1170</v>
      </c>
      <c r="D496" s="4">
        <v>625000</v>
      </c>
    </row>
    <row r="497" spans="1:4" x14ac:dyDescent="0.25">
      <c r="A497" s="2">
        <v>1341</v>
      </c>
      <c r="B497" s="4">
        <v>123000</v>
      </c>
      <c r="C497" s="2">
        <v>1173</v>
      </c>
      <c r="D497" s="4">
        <v>171900</v>
      </c>
    </row>
    <row r="498" spans="1:4" x14ac:dyDescent="0.25">
      <c r="A498" s="2">
        <v>1347</v>
      </c>
      <c r="B498" s="4">
        <v>262500</v>
      </c>
      <c r="C498" s="2">
        <v>1176</v>
      </c>
      <c r="D498" s="4">
        <v>285000</v>
      </c>
    </row>
    <row r="499" spans="1:4" x14ac:dyDescent="0.25">
      <c r="A499" s="2">
        <v>1351</v>
      </c>
      <c r="B499" s="4">
        <v>200000</v>
      </c>
      <c r="C499" s="2">
        <v>1177</v>
      </c>
      <c r="D499" s="4">
        <v>119500</v>
      </c>
    </row>
    <row r="500" spans="1:4" x14ac:dyDescent="0.25">
      <c r="A500" s="2">
        <v>1352</v>
      </c>
      <c r="B500" s="4">
        <v>171000</v>
      </c>
      <c r="C500" s="2">
        <v>1181</v>
      </c>
      <c r="D500" s="4">
        <v>250000</v>
      </c>
    </row>
    <row r="501" spans="1:4" x14ac:dyDescent="0.25">
      <c r="A501" s="2">
        <v>1356</v>
      </c>
      <c r="B501" s="4">
        <v>170000</v>
      </c>
      <c r="C501" s="2">
        <v>1182</v>
      </c>
      <c r="D501" s="4">
        <v>392500</v>
      </c>
    </row>
    <row r="502" spans="1:4" x14ac:dyDescent="0.25">
      <c r="A502" s="2">
        <v>1357</v>
      </c>
      <c r="B502" s="4">
        <v>110000</v>
      </c>
      <c r="C502" s="2">
        <v>1183</v>
      </c>
      <c r="D502" s="4">
        <v>745000</v>
      </c>
    </row>
    <row r="503" spans="1:4" x14ac:dyDescent="0.25">
      <c r="A503" s="2">
        <v>1358</v>
      </c>
      <c r="B503" s="4">
        <v>149900</v>
      </c>
      <c r="C503" s="2">
        <v>1188</v>
      </c>
      <c r="D503" s="4">
        <v>262000</v>
      </c>
    </row>
    <row r="504" spans="1:4" x14ac:dyDescent="0.25">
      <c r="A504" s="2">
        <v>1368</v>
      </c>
      <c r="B504" s="4">
        <v>127000</v>
      </c>
      <c r="C504" s="2">
        <v>1189</v>
      </c>
      <c r="D504" s="4">
        <v>195000</v>
      </c>
    </row>
    <row r="505" spans="1:4" x14ac:dyDescent="0.25">
      <c r="A505" s="2">
        <v>1372</v>
      </c>
      <c r="B505" s="4">
        <v>165500</v>
      </c>
      <c r="C505" s="2">
        <v>1190</v>
      </c>
      <c r="D505" s="4">
        <v>189000</v>
      </c>
    </row>
    <row r="506" spans="1:4" x14ac:dyDescent="0.25">
      <c r="A506" s="2">
        <v>1379</v>
      </c>
      <c r="B506" s="4">
        <v>83000</v>
      </c>
      <c r="C506" s="2">
        <v>1192</v>
      </c>
      <c r="D506" s="4">
        <v>174000</v>
      </c>
    </row>
    <row r="507" spans="1:4" x14ac:dyDescent="0.25">
      <c r="A507" s="2">
        <v>1382</v>
      </c>
      <c r="B507" s="4">
        <v>237500</v>
      </c>
      <c r="C507" s="2">
        <v>1194</v>
      </c>
      <c r="D507" s="4">
        <v>165000</v>
      </c>
    </row>
    <row r="508" spans="1:4" x14ac:dyDescent="0.25">
      <c r="A508" s="2">
        <v>1387</v>
      </c>
      <c r="B508" s="4">
        <v>250000</v>
      </c>
      <c r="C508" s="2">
        <v>1196</v>
      </c>
      <c r="D508" s="4">
        <v>176000</v>
      </c>
    </row>
    <row r="509" spans="1:4" x14ac:dyDescent="0.25">
      <c r="A509" s="2">
        <v>1392</v>
      </c>
      <c r="B509" s="4">
        <v>124000</v>
      </c>
      <c r="C509" s="2">
        <v>1197</v>
      </c>
      <c r="D509" s="4">
        <v>219210</v>
      </c>
    </row>
    <row r="510" spans="1:4" x14ac:dyDescent="0.25">
      <c r="A510" s="2">
        <v>1393</v>
      </c>
      <c r="B510" s="4">
        <v>123000</v>
      </c>
      <c r="C510" s="2">
        <v>1199</v>
      </c>
      <c r="D510" s="4">
        <v>178000</v>
      </c>
    </row>
    <row r="511" spans="1:4" x14ac:dyDescent="0.25">
      <c r="A511" s="2">
        <v>1399</v>
      </c>
      <c r="B511" s="4">
        <v>138000</v>
      </c>
      <c r="C511" s="2">
        <v>1202</v>
      </c>
      <c r="D511" s="4">
        <v>197900</v>
      </c>
    </row>
    <row r="512" spans="1:4" x14ac:dyDescent="0.25">
      <c r="A512" s="2">
        <v>1407</v>
      </c>
      <c r="B512" s="4">
        <v>133000</v>
      </c>
      <c r="C512" s="2">
        <v>1204</v>
      </c>
      <c r="D512" s="4">
        <v>213000</v>
      </c>
    </row>
    <row r="513" spans="1:4" x14ac:dyDescent="0.25">
      <c r="A513" s="2">
        <v>1412</v>
      </c>
      <c r="B513" s="4">
        <v>140000</v>
      </c>
      <c r="C513" s="2">
        <v>1206</v>
      </c>
      <c r="D513" s="4">
        <v>271900</v>
      </c>
    </row>
    <row r="514" spans="1:4" x14ac:dyDescent="0.25">
      <c r="A514" s="2">
        <v>1419</v>
      </c>
      <c r="B514" s="4">
        <v>124000</v>
      </c>
      <c r="C514" s="2">
        <v>1208</v>
      </c>
      <c r="D514" s="4">
        <v>200000</v>
      </c>
    </row>
    <row r="515" spans="1:4" x14ac:dyDescent="0.25">
      <c r="A515" s="2">
        <v>1420</v>
      </c>
      <c r="B515" s="4">
        <v>223000</v>
      </c>
      <c r="C515" s="2">
        <v>1210</v>
      </c>
      <c r="D515" s="4">
        <v>290000</v>
      </c>
    </row>
    <row r="516" spans="1:4" x14ac:dyDescent="0.25">
      <c r="A516" s="2">
        <v>1421</v>
      </c>
      <c r="B516" s="4">
        <v>179900</v>
      </c>
      <c r="C516" s="2">
        <v>1211</v>
      </c>
      <c r="D516" s="4">
        <v>189000</v>
      </c>
    </row>
    <row r="517" spans="1:4" x14ac:dyDescent="0.25">
      <c r="A517" s="2">
        <v>1422</v>
      </c>
      <c r="B517" s="4">
        <v>127500</v>
      </c>
      <c r="C517" s="2">
        <v>1212</v>
      </c>
      <c r="D517" s="4">
        <v>164000</v>
      </c>
    </row>
    <row r="518" spans="1:4" x14ac:dyDescent="0.25">
      <c r="A518" s="2">
        <v>1424</v>
      </c>
      <c r="B518" s="4">
        <v>274970</v>
      </c>
      <c r="C518" s="2">
        <v>1218</v>
      </c>
      <c r="D518" s="4">
        <v>229456</v>
      </c>
    </row>
    <row r="519" spans="1:4" x14ac:dyDescent="0.25">
      <c r="A519" s="2">
        <v>1425</v>
      </c>
      <c r="B519" s="4">
        <v>144000</v>
      </c>
      <c r="C519" s="2">
        <v>1225</v>
      </c>
      <c r="D519" s="4">
        <v>184000</v>
      </c>
    </row>
    <row r="520" spans="1:4" x14ac:dyDescent="0.25">
      <c r="A520" s="2">
        <v>1426</v>
      </c>
      <c r="B520" s="4">
        <v>142000</v>
      </c>
      <c r="C520" s="2">
        <v>1227</v>
      </c>
      <c r="D520" s="4">
        <v>214000</v>
      </c>
    </row>
    <row r="521" spans="1:4" x14ac:dyDescent="0.25">
      <c r="A521" s="2">
        <v>1432</v>
      </c>
      <c r="B521" s="4">
        <v>143750</v>
      </c>
      <c r="C521" s="2">
        <v>1229</v>
      </c>
      <c r="D521" s="4">
        <v>367294</v>
      </c>
    </row>
    <row r="522" spans="1:4" x14ac:dyDescent="0.25">
      <c r="A522" s="2">
        <v>1435</v>
      </c>
      <c r="B522" s="4">
        <v>160000</v>
      </c>
      <c r="C522" s="2">
        <v>1237</v>
      </c>
      <c r="D522" s="4">
        <v>175500</v>
      </c>
    </row>
    <row r="523" spans="1:4" x14ac:dyDescent="0.25">
      <c r="A523" s="2">
        <v>1436</v>
      </c>
      <c r="B523" s="4">
        <v>174000</v>
      </c>
      <c r="C523" s="2">
        <v>1238</v>
      </c>
      <c r="D523" s="4">
        <v>195000</v>
      </c>
    </row>
    <row r="524" spans="1:4" x14ac:dyDescent="0.25">
      <c r="A524" s="2">
        <v>1437</v>
      </c>
      <c r="B524" s="4">
        <v>120500</v>
      </c>
      <c r="C524" s="2">
        <v>1239</v>
      </c>
      <c r="D524" s="4">
        <v>142500</v>
      </c>
    </row>
    <row r="525" spans="1:4" x14ac:dyDescent="0.25">
      <c r="A525" s="2">
        <v>1439</v>
      </c>
      <c r="B525" s="4">
        <v>149700</v>
      </c>
      <c r="C525" s="2">
        <v>1240</v>
      </c>
      <c r="D525" s="4">
        <v>265900</v>
      </c>
    </row>
    <row r="526" spans="1:4" x14ac:dyDescent="0.25">
      <c r="A526" s="2">
        <v>1440</v>
      </c>
      <c r="B526" s="4">
        <v>197000</v>
      </c>
      <c r="C526" s="2">
        <v>1241</v>
      </c>
      <c r="D526" s="4">
        <v>224900</v>
      </c>
    </row>
    <row r="527" spans="1:4" x14ac:dyDescent="0.25">
      <c r="A527" s="2">
        <v>1446</v>
      </c>
      <c r="B527" s="4">
        <v>129000</v>
      </c>
      <c r="C527" s="2">
        <v>1242</v>
      </c>
      <c r="D527" s="4">
        <v>248328</v>
      </c>
    </row>
    <row r="528" spans="1:4" x14ac:dyDescent="0.25">
      <c r="A528" s="2">
        <v>1447</v>
      </c>
      <c r="B528" s="4">
        <v>157900</v>
      </c>
      <c r="C528" s="2">
        <v>1244</v>
      </c>
      <c r="D528" s="4">
        <v>465000</v>
      </c>
    </row>
    <row r="529" spans="1:4" x14ac:dyDescent="0.25">
      <c r="A529" s="2">
        <v>1450</v>
      </c>
      <c r="B529" s="4">
        <v>92000</v>
      </c>
      <c r="C529" s="2">
        <v>1246</v>
      </c>
      <c r="D529" s="4">
        <v>178000</v>
      </c>
    </row>
    <row r="530" spans="1:4" x14ac:dyDescent="0.25">
      <c r="A530" s="2">
        <v>1451</v>
      </c>
      <c r="B530" s="4">
        <v>136000</v>
      </c>
      <c r="C530" s="2">
        <v>1247</v>
      </c>
      <c r="D530" s="4">
        <v>186500</v>
      </c>
    </row>
    <row r="531" spans="1:4" x14ac:dyDescent="0.25">
      <c r="A531" s="2">
        <v>1457</v>
      </c>
      <c r="B531" s="4">
        <v>210000</v>
      </c>
      <c r="C531" s="2">
        <v>1252</v>
      </c>
      <c r="D531" s="4">
        <v>171750</v>
      </c>
    </row>
    <row r="532" spans="1:4" x14ac:dyDescent="0.25">
      <c r="A532" s="2">
        <v>1459</v>
      </c>
      <c r="B532" s="4">
        <v>142125</v>
      </c>
      <c r="C532" s="2">
        <v>1255</v>
      </c>
      <c r="D532" s="4">
        <v>165400</v>
      </c>
    </row>
    <row r="533" spans="1:4" x14ac:dyDescent="0.25">
      <c r="A533" s="2">
        <v>1460</v>
      </c>
      <c r="B533" s="4">
        <v>147500</v>
      </c>
      <c r="C533" s="2">
        <v>1257</v>
      </c>
      <c r="D533" s="4">
        <v>301500</v>
      </c>
    </row>
    <row r="534" spans="1:4" x14ac:dyDescent="0.25">
      <c r="C534" s="2">
        <v>1259</v>
      </c>
      <c r="D534" s="4">
        <v>190000</v>
      </c>
    </row>
    <row r="535" spans="1:4" x14ac:dyDescent="0.25">
      <c r="C535" s="2">
        <v>1261</v>
      </c>
      <c r="D535" s="4">
        <v>181000</v>
      </c>
    </row>
    <row r="536" spans="1:4" x14ac:dyDescent="0.25">
      <c r="C536" s="2">
        <v>1265</v>
      </c>
      <c r="D536" s="4">
        <v>181000</v>
      </c>
    </row>
    <row r="537" spans="1:4" x14ac:dyDescent="0.25">
      <c r="C537" s="2">
        <v>1266</v>
      </c>
      <c r="D537" s="4">
        <v>183900</v>
      </c>
    </row>
    <row r="538" spans="1:4" x14ac:dyDescent="0.25">
      <c r="C538" s="2">
        <v>1268</v>
      </c>
      <c r="D538" s="4">
        <v>378500</v>
      </c>
    </row>
    <row r="539" spans="1:4" x14ac:dyDescent="0.25">
      <c r="C539" s="2">
        <v>1279</v>
      </c>
      <c r="D539" s="4">
        <v>237000</v>
      </c>
    </row>
    <row r="540" spans="1:4" x14ac:dyDescent="0.25">
      <c r="C540" s="2">
        <v>1281</v>
      </c>
      <c r="D540" s="4">
        <v>227000</v>
      </c>
    </row>
    <row r="541" spans="1:4" x14ac:dyDescent="0.25">
      <c r="C541" s="2">
        <v>1282</v>
      </c>
      <c r="D541" s="4">
        <v>180000</v>
      </c>
    </row>
    <row r="542" spans="1:4" x14ac:dyDescent="0.25">
      <c r="C542" s="2">
        <v>1289</v>
      </c>
      <c r="D542" s="4">
        <v>278000</v>
      </c>
    </row>
    <row r="543" spans="1:4" x14ac:dyDescent="0.25">
      <c r="C543" s="2">
        <v>1290</v>
      </c>
      <c r="D543" s="4">
        <v>281000</v>
      </c>
    </row>
    <row r="544" spans="1:4" x14ac:dyDescent="0.25">
      <c r="C544" s="2">
        <v>1298</v>
      </c>
      <c r="D544" s="4">
        <v>140000</v>
      </c>
    </row>
    <row r="545" spans="3:4" x14ac:dyDescent="0.25">
      <c r="C545" s="2">
        <v>1299</v>
      </c>
      <c r="D545" s="4">
        <v>160000</v>
      </c>
    </row>
    <row r="546" spans="3:4" x14ac:dyDescent="0.25">
      <c r="C546" s="2">
        <v>1301</v>
      </c>
      <c r="D546" s="4">
        <v>225000</v>
      </c>
    </row>
    <row r="547" spans="3:4" x14ac:dyDescent="0.25">
      <c r="C547" s="2">
        <v>1303</v>
      </c>
      <c r="D547" s="4">
        <v>290000</v>
      </c>
    </row>
    <row r="548" spans="3:4" x14ac:dyDescent="0.25">
      <c r="C548" s="2">
        <v>1304</v>
      </c>
      <c r="D548" s="4">
        <v>232000</v>
      </c>
    </row>
    <row r="549" spans="3:4" x14ac:dyDescent="0.25">
      <c r="C549" s="2">
        <v>1305</v>
      </c>
      <c r="D549" s="4">
        <v>130000</v>
      </c>
    </row>
    <row r="550" spans="3:4" x14ac:dyDescent="0.25">
      <c r="C550" s="2">
        <v>1306</v>
      </c>
      <c r="D550" s="4">
        <v>325000</v>
      </c>
    </row>
    <row r="551" spans="3:4" x14ac:dyDescent="0.25">
      <c r="C551" s="2">
        <v>1307</v>
      </c>
      <c r="D551" s="4">
        <v>202500</v>
      </c>
    </row>
    <row r="552" spans="3:4" x14ac:dyDescent="0.25">
      <c r="C552" s="2">
        <v>1308</v>
      </c>
      <c r="D552" s="4">
        <v>138000</v>
      </c>
    </row>
    <row r="553" spans="3:4" x14ac:dyDescent="0.25">
      <c r="C553" s="2">
        <v>1310</v>
      </c>
      <c r="D553" s="4">
        <v>179200</v>
      </c>
    </row>
    <row r="554" spans="3:4" x14ac:dyDescent="0.25">
      <c r="C554" s="2">
        <v>1312</v>
      </c>
      <c r="D554" s="4">
        <v>203000</v>
      </c>
    </row>
    <row r="555" spans="3:4" x14ac:dyDescent="0.25">
      <c r="C555" s="2">
        <v>1313</v>
      </c>
      <c r="D555" s="4">
        <v>302000</v>
      </c>
    </row>
    <row r="556" spans="3:4" x14ac:dyDescent="0.25">
      <c r="C556" s="2">
        <v>1314</v>
      </c>
      <c r="D556" s="4">
        <v>333168</v>
      </c>
    </row>
    <row r="557" spans="3:4" x14ac:dyDescent="0.25">
      <c r="C557" s="2">
        <v>1317</v>
      </c>
      <c r="D557" s="4">
        <v>295493</v>
      </c>
    </row>
    <row r="558" spans="3:4" x14ac:dyDescent="0.25">
      <c r="C558" s="2">
        <v>1318</v>
      </c>
      <c r="D558" s="4">
        <v>208900</v>
      </c>
    </row>
    <row r="559" spans="3:4" x14ac:dyDescent="0.25">
      <c r="C559" s="2">
        <v>1319</v>
      </c>
      <c r="D559" s="4">
        <v>275000</v>
      </c>
    </row>
    <row r="560" spans="3:4" x14ac:dyDescent="0.25">
      <c r="C560" s="2">
        <v>1323</v>
      </c>
      <c r="D560" s="4">
        <v>190000</v>
      </c>
    </row>
    <row r="561" spans="3:4" x14ac:dyDescent="0.25">
      <c r="C561" s="2">
        <v>1325</v>
      </c>
      <c r="D561" s="4">
        <v>147000</v>
      </c>
    </row>
    <row r="562" spans="3:4" x14ac:dyDescent="0.25">
      <c r="C562" s="2">
        <v>1328</v>
      </c>
      <c r="D562" s="4">
        <v>130500</v>
      </c>
    </row>
    <row r="563" spans="3:4" x14ac:dyDescent="0.25">
      <c r="C563" s="2">
        <v>1330</v>
      </c>
      <c r="D563" s="4">
        <v>176500</v>
      </c>
    </row>
    <row r="564" spans="3:4" x14ac:dyDescent="0.25">
      <c r="C564" s="2">
        <v>1331</v>
      </c>
      <c r="D564" s="4">
        <v>227000</v>
      </c>
    </row>
    <row r="565" spans="3:4" x14ac:dyDescent="0.25">
      <c r="C565" s="2">
        <v>1339</v>
      </c>
      <c r="D565" s="4">
        <v>200000</v>
      </c>
    </row>
    <row r="566" spans="3:4" x14ac:dyDescent="0.25">
      <c r="C566" s="2">
        <v>1342</v>
      </c>
      <c r="D566" s="4">
        <v>155000</v>
      </c>
    </row>
    <row r="567" spans="3:4" x14ac:dyDescent="0.25">
      <c r="C567" s="2">
        <v>1343</v>
      </c>
      <c r="D567" s="4">
        <v>228500</v>
      </c>
    </row>
    <row r="568" spans="3:4" x14ac:dyDescent="0.25">
      <c r="C568" s="2">
        <v>1345</v>
      </c>
      <c r="D568" s="4">
        <v>155835</v>
      </c>
    </row>
    <row r="569" spans="3:4" x14ac:dyDescent="0.25">
      <c r="C569" s="2">
        <v>1348</v>
      </c>
      <c r="D569" s="4">
        <v>283463</v>
      </c>
    </row>
    <row r="570" spans="3:4" x14ac:dyDescent="0.25">
      <c r="C570" s="2">
        <v>1349</v>
      </c>
      <c r="D570" s="4">
        <v>215000</v>
      </c>
    </row>
    <row r="571" spans="3:4" x14ac:dyDescent="0.25">
      <c r="C571" s="2">
        <v>1354</v>
      </c>
      <c r="D571" s="4">
        <v>410000</v>
      </c>
    </row>
    <row r="572" spans="3:4" x14ac:dyDescent="0.25">
      <c r="C572" s="2">
        <v>1355</v>
      </c>
      <c r="D572" s="4">
        <v>235000</v>
      </c>
    </row>
    <row r="573" spans="3:4" x14ac:dyDescent="0.25">
      <c r="C573" s="2">
        <v>1359</v>
      </c>
      <c r="D573" s="4">
        <v>177500</v>
      </c>
    </row>
    <row r="574" spans="3:4" x14ac:dyDescent="0.25">
      <c r="C574" s="2">
        <v>1360</v>
      </c>
      <c r="D574" s="4">
        <v>315000</v>
      </c>
    </row>
    <row r="575" spans="3:4" x14ac:dyDescent="0.25">
      <c r="C575" s="2">
        <v>1362</v>
      </c>
      <c r="D575" s="4">
        <v>260000</v>
      </c>
    </row>
    <row r="576" spans="3:4" x14ac:dyDescent="0.25">
      <c r="C576" s="2">
        <v>1364</v>
      </c>
      <c r="D576" s="4">
        <v>156932</v>
      </c>
    </row>
    <row r="577" spans="3:4" x14ac:dyDescent="0.25">
      <c r="C577" s="2">
        <v>1365</v>
      </c>
      <c r="D577" s="4">
        <v>144152</v>
      </c>
    </row>
    <row r="578" spans="3:4" x14ac:dyDescent="0.25">
      <c r="C578" s="2">
        <v>1366</v>
      </c>
      <c r="D578" s="4">
        <v>216000</v>
      </c>
    </row>
    <row r="579" spans="3:4" x14ac:dyDescent="0.25">
      <c r="C579" s="2">
        <v>1367</v>
      </c>
      <c r="D579" s="4">
        <v>193000</v>
      </c>
    </row>
    <row r="580" spans="3:4" x14ac:dyDescent="0.25">
      <c r="C580" s="2">
        <v>1369</v>
      </c>
      <c r="D580" s="4">
        <v>144000</v>
      </c>
    </row>
    <row r="581" spans="3:4" x14ac:dyDescent="0.25">
      <c r="C581" s="2">
        <v>1370</v>
      </c>
      <c r="D581" s="4">
        <v>232000</v>
      </c>
    </row>
    <row r="582" spans="3:4" x14ac:dyDescent="0.25">
      <c r="C582" s="2">
        <v>1373</v>
      </c>
      <c r="D582" s="4">
        <v>274300</v>
      </c>
    </row>
    <row r="583" spans="3:4" x14ac:dyDescent="0.25">
      <c r="C583" s="2">
        <v>1374</v>
      </c>
      <c r="D583" s="4">
        <v>466500</v>
      </c>
    </row>
    <row r="584" spans="3:4" x14ac:dyDescent="0.25">
      <c r="C584" s="2">
        <v>1375</v>
      </c>
      <c r="D584" s="4">
        <v>250000</v>
      </c>
    </row>
    <row r="585" spans="3:4" x14ac:dyDescent="0.25">
      <c r="C585" s="2">
        <v>1376</v>
      </c>
      <c r="D585" s="4">
        <v>239000</v>
      </c>
    </row>
    <row r="586" spans="3:4" x14ac:dyDescent="0.25">
      <c r="C586" s="2">
        <v>1380</v>
      </c>
      <c r="D586" s="4">
        <v>167500</v>
      </c>
    </row>
    <row r="587" spans="3:4" x14ac:dyDescent="0.25">
      <c r="C587" s="2">
        <v>1389</v>
      </c>
      <c r="D587" s="4">
        <v>377500</v>
      </c>
    </row>
    <row r="588" spans="3:4" x14ac:dyDescent="0.25">
      <c r="C588" s="2">
        <v>1391</v>
      </c>
      <c r="D588" s="4">
        <v>235000</v>
      </c>
    </row>
    <row r="589" spans="3:4" x14ac:dyDescent="0.25">
      <c r="C589" s="2">
        <v>1395</v>
      </c>
      <c r="D589" s="4">
        <v>246578</v>
      </c>
    </row>
    <row r="590" spans="3:4" x14ac:dyDescent="0.25">
      <c r="C590" s="2">
        <v>1396</v>
      </c>
      <c r="D590" s="4">
        <v>281213</v>
      </c>
    </row>
    <row r="591" spans="3:4" x14ac:dyDescent="0.25">
      <c r="C591" s="2">
        <v>1402</v>
      </c>
      <c r="D591" s="4">
        <v>193000</v>
      </c>
    </row>
    <row r="592" spans="3:4" x14ac:dyDescent="0.25">
      <c r="C592" s="2">
        <v>1403</v>
      </c>
      <c r="D592" s="4">
        <v>193879</v>
      </c>
    </row>
    <row r="593" spans="3:4" x14ac:dyDescent="0.25">
      <c r="C593" s="2">
        <v>1404</v>
      </c>
      <c r="D593" s="4">
        <v>282922</v>
      </c>
    </row>
    <row r="594" spans="3:4" x14ac:dyDescent="0.25">
      <c r="C594" s="2">
        <v>1406</v>
      </c>
      <c r="D594" s="4">
        <v>275000</v>
      </c>
    </row>
    <row r="595" spans="3:4" x14ac:dyDescent="0.25">
      <c r="C595" s="2">
        <v>1408</v>
      </c>
      <c r="D595" s="4">
        <v>112000</v>
      </c>
    </row>
    <row r="596" spans="3:4" x14ac:dyDescent="0.25">
      <c r="C596" s="2">
        <v>1410</v>
      </c>
      <c r="D596" s="4">
        <v>215000</v>
      </c>
    </row>
    <row r="597" spans="3:4" x14ac:dyDescent="0.25">
      <c r="C597" s="2">
        <v>1411</v>
      </c>
      <c r="D597" s="4">
        <v>230000</v>
      </c>
    </row>
    <row r="598" spans="3:4" x14ac:dyDescent="0.25">
      <c r="C598" s="2">
        <v>1414</v>
      </c>
      <c r="D598" s="4">
        <v>257000</v>
      </c>
    </row>
    <row r="599" spans="3:4" x14ac:dyDescent="0.25">
      <c r="C599" s="2">
        <v>1416</v>
      </c>
      <c r="D599" s="4">
        <v>175900</v>
      </c>
    </row>
    <row r="600" spans="3:4" x14ac:dyDescent="0.25">
      <c r="C600" s="2">
        <v>1418</v>
      </c>
      <c r="D600" s="4">
        <v>340000</v>
      </c>
    </row>
    <row r="601" spans="3:4" x14ac:dyDescent="0.25">
      <c r="C601" s="2">
        <v>1423</v>
      </c>
      <c r="D601" s="4">
        <v>136500</v>
      </c>
    </row>
    <row r="602" spans="3:4" x14ac:dyDescent="0.25">
      <c r="C602" s="2">
        <v>1427</v>
      </c>
      <c r="D602" s="4">
        <v>271000</v>
      </c>
    </row>
    <row r="603" spans="3:4" x14ac:dyDescent="0.25">
      <c r="C603" s="2">
        <v>1430</v>
      </c>
      <c r="D603" s="4">
        <v>182900</v>
      </c>
    </row>
    <row r="604" spans="3:4" x14ac:dyDescent="0.25">
      <c r="C604" s="2">
        <v>1431</v>
      </c>
      <c r="D604" s="4">
        <v>192140</v>
      </c>
    </row>
    <row r="605" spans="3:4" x14ac:dyDescent="0.25">
      <c r="C605" s="2">
        <v>1434</v>
      </c>
      <c r="D605" s="4">
        <v>186500</v>
      </c>
    </row>
    <row r="606" spans="3:4" x14ac:dyDescent="0.25">
      <c r="C606" s="2">
        <v>1438</v>
      </c>
      <c r="D606" s="4">
        <v>394617</v>
      </c>
    </row>
    <row r="607" spans="3:4" x14ac:dyDescent="0.25">
      <c r="C607" s="2">
        <v>1442</v>
      </c>
      <c r="D607" s="4">
        <v>149300</v>
      </c>
    </row>
    <row r="608" spans="3:4" x14ac:dyDescent="0.25">
      <c r="C608" s="2">
        <v>1443</v>
      </c>
      <c r="D608" s="4">
        <v>310000</v>
      </c>
    </row>
    <row r="609" spans="3:4" x14ac:dyDescent="0.25">
      <c r="C609" s="2">
        <v>1445</v>
      </c>
      <c r="D609" s="4">
        <v>179600</v>
      </c>
    </row>
    <row r="610" spans="3:4" x14ac:dyDescent="0.25">
      <c r="C610" s="2">
        <v>1448</v>
      </c>
      <c r="D610" s="4">
        <v>240000</v>
      </c>
    </row>
    <row r="611" spans="3:4" x14ac:dyDescent="0.25">
      <c r="C611" s="2">
        <v>1452</v>
      </c>
      <c r="D611" s="4">
        <v>287090</v>
      </c>
    </row>
    <row r="612" spans="3:4" x14ac:dyDescent="0.25">
      <c r="C612" s="2">
        <v>1453</v>
      </c>
      <c r="D612" s="4">
        <v>145000</v>
      </c>
    </row>
    <row r="613" spans="3:4" x14ac:dyDescent="0.25">
      <c r="C613" s="2">
        <v>1454</v>
      </c>
      <c r="D613" s="4">
        <v>84500</v>
      </c>
    </row>
    <row r="614" spans="3:4" x14ac:dyDescent="0.25">
      <c r="C614" s="2">
        <v>1455</v>
      </c>
      <c r="D614" s="4">
        <v>185000</v>
      </c>
    </row>
    <row r="615" spans="3:4" x14ac:dyDescent="0.25">
      <c r="C615" s="2">
        <v>1456</v>
      </c>
      <c r="D615" s="4">
        <v>175000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copy of raw data</vt:lpstr>
      <vt:lpstr>Raw Data</vt:lpstr>
      <vt:lpstr>AA test</vt:lpstr>
      <vt:lpstr>Full Bath</vt:lpstr>
      <vt:lpstr>Fireplaces</vt:lpstr>
      <vt:lpstr>Year Built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Ford</dc:creator>
  <cp:lastModifiedBy>John Ford</cp:lastModifiedBy>
  <dcterms:created xsi:type="dcterms:W3CDTF">2021-01-15T22:21:50Z</dcterms:created>
  <dcterms:modified xsi:type="dcterms:W3CDTF">2021-01-25T20:23:57Z</dcterms:modified>
</cp:coreProperties>
</file>