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11745"/>
  </bookViews>
  <sheets>
    <sheet name="Hardcode" sheetId="2" r:id="rId1"/>
    <sheet name="Continuation" sheetId="3" r:id="rId2"/>
    <sheet name="Index" sheetId="1" r:id="rId3"/>
  </sheets>
  <calcPr calcId="144525"/>
</workbook>
</file>

<file path=xl/sharedStrings.xml><?xml version="1.0" encoding="utf-8"?>
<sst xmlns="http://schemas.openxmlformats.org/spreadsheetml/2006/main" count="26" uniqueCount="26">
  <si>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</si>
  <si>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</si>
  <si>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</si>
  <si>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</si>
  <si>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</si>
  <si>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</si>
  <si>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</si>
  <si>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</si>
  <si>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</si>
  <si>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</si>
  <si>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</si>
  <si>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</si>
  <si>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</si>
  <si>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</si>
  <si>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</si>
  <si>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</si>
  <si>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</si>
  <si>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gcostsh</t>
  </si>
  <si>
    <t>pubgdpsh</t>
  </si>
  <si>
    <t>lowerbound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</si>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</sst>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right" wrapText="1" readingOrder="1"/>
    </xf>
    <xf numFmtId="0" fontId="0" fillId="0" borderId="1" xfId="0" applyBorder="1" applyAlignment="1">
      <alignment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G20" sqref="G20"/>
    </sheetView>
  </sheetViews>
  <sheetFormatPr defaultColWidth="9" defaultRowHeight="15" outlineLevelCol="1"/>
  <cols>
    <col min="2" max="2" width="9" style="1"/>
  </cols>
  <sheetData>
    <row r="1" spans="1:2">
      <c r="A1" s="2" t="s">
        <v>0</v>
      </c>
      <c r="B1" s="1">
        <v>3676</v>
      </c>
    </row>
    <row r="2" spans="1:2">
      <c r="A2" s="2" t="s">
        <v>1</v>
      </c>
      <c r="B2" s="1">
        <v>5221.45</v>
      </c>
    </row>
    <row r="3" spans="1:2">
      <c r="A3" s="2" t="s">
        <v>2</v>
      </c>
      <c r="B3" s="1">
        <v>0.05</v>
      </c>
    </row>
    <row r="4" spans="1:2">
      <c r="A4" s="2" t="s">
        <v>3</v>
      </c>
      <c r="B4" s="1">
        <v>0.183</v>
      </c>
    </row>
    <row r="5" spans="1:2">
      <c r="A5" s="2" t="s">
        <v>4</v>
      </c>
      <c r="B5" s="1">
        <v>13.473</v>
      </c>
    </row>
    <row r="6" spans="1:2">
      <c r="A6" s="2" t="s">
        <v>5</v>
      </c>
      <c r="B6" s="1">
        <v>8.809</v>
      </c>
    </row>
    <row r="7" spans="1:2">
      <c r="A7" s="2" t="s">
        <v>6</v>
      </c>
      <c r="B7" s="1">
        <v>0.041</v>
      </c>
    </row>
    <row r="8" spans="1:2">
      <c r="A8" s="2" t="s">
        <v>7</v>
      </c>
      <c r="B8" s="1">
        <v>0.5</v>
      </c>
    </row>
    <row r="9" spans="1:2">
      <c r="A9" s="2" t="s">
        <v>8</v>
      </c>
      <c r="B9" s="1">
        <v>1</v>
      </c>
    </row>
    <row r="10" spans="1:2">
      <c r="A10" s="2" t="s">
        <v>9</v>
      </c>
      <c r="B10" s="1">
        <v>0.2</v>
      </c>
    </row>
    <row r="11" spans="1:2">
      <c r="A11" s="2" t="s">
        <v>10</v>
      </c>
      <c r="B11" s="1">
        <v>0.5</v>
      </c>
    </row>
    <row r="12" spans="1:2">
      <c r="A12" s="2" t="s">
        <v>11</v>
      </c>
      <c r="B12" s="1">
        <v>0.25</v>
      </c>
    </row>
    <row r="13" spans="1:2">
      <c r="A13" s="2" t="s">
        <v>12</v>
      </c>
      <c r="B13" s="1">
        <v>0.06</v>
      </c>
    </row>
    <row r="14" spans="1:2">
      <c r="A14" s="2" t="s">
        <v>13</v>
      </c>
      <c r="B14" s="1">
        <v>0.331</v>
      </c>
    </row>
    <row r="15" spans="1:2">
      <c r="A15" s="2" t="s">
        <v>14</v>
      </c>
      <c r="B15" s="1">
        <v>355.203</v>
      </c>
    </row>
    <row r="16" spans="1:2">
      <c r="A16" s="2" t="s">
        <v>15</v>
      </c>
      <c r="B16" s="1">
        <v>45.723</v>
      </c>
    </row>
    <row r="17" spans="1:2">
      <c r="A17" s="2" t="s">
        <v>16</v>
      </c>
      <c r="B17" s="1">
        <v>10</v>
      </c>
    </row>
    <row r="18" spans="1:2">
      <c r="A18" s="2" t="s">
        <v>17</v>
      </c>
      <c r="B18" s="1">
        <v>0.16</v>
      </c>
    </row>
    <row r="19" spans="1:2">
      <c r="A19" s="2" t="s">
        <v>18</v>
      </c>
      <c r="B19" s="1">
        <v>0.16</v>
      </c>
    </row>
    <row r="20" ht="29.25" spans="1:2">
      <c r="A20" s="2" t="s">
        <v>19</v>
      </c>
      <c r="B20" s="2">
        <f>10^(-7)</f>
        <v>1e-7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7" workbookViewId="0">
      <selection activeCell="B48" sqref="B48"/>
    </sheetView>
  </sheetViews>
  <sheetFormatPr defaultColWidth="9" defaultRowHeight="14.25" outlineLevelCol="1"/>
  <sheetData>
    <row r="1" spans="2:2">
      <c r="B1" t="s">
        <v>20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D6" sqref="D6"/>
    </sheetView>
  </sheetViews>
  <sheetFormatPr defaultColWidth="9" defaultRowHeight="14.25" outlineLevelCol="4"/>
  <cols>
    <col min="3" max="3" width="19.775" customWidth="1"/>
  </cols>
  <sheetData>
    <row r="1" spans="4:5"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25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 t="shared" ref="A4:A67" si="1">IF($B4="","","par")</f>
        <v>par</v>
      </c>
      <c r="B4" t="str">
        <f>IF(Hardcode!A2=0,"",Hardcode!A2)</f>
        <v>costre</v>
      </c>
      <c r="C4" t="str">
        <f t="shared" ref="C4:C67" si="2"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 t="shared" si="1"/>
        <v>par</v>
      </c>
      <c r="B5" t="str">
        <f>IF(Hardcode!A3=0,"",Hardcode!A3)</f>
        <v>dep</v>
      </c>
      <c r="C5" t="str">
        <f t="shared" si="2"/>
        <v>Hardcode!B3</v>
      </c>
      <c r="D5">
        <f t="shared" si="0"/>
        <v>0</v>
      </c>
      <c r="E5">
        <f t="shared" si="0"/>
        <v>0</v>
      </c>
    </row>
    <row r="6" spans="1:5">
      <c r="A6" t="str">
        <f t="shared" si="1"/>
        <v>par</v>
      </c>
      <c r="B6" t="str">
        <f>IF(Hardcode!A4=0,"",Hardcode!A4)</f>
        <v>r</v>
      </c>
      <c r="C6" t="str">
        <f t="shared" si="2"/>
        <v>Hardcode!B4</v>
      </c>
      <c r="D6">
        <f t="shared" si="0"/>
        <v>0</v>
      </c>
      <c r="E6">
        <f t="shared" si="0"/>
        <v>0</v>
      </c>
    </row>
    <row r="7" spans="1:5">
      <c r="A7" t="str">
        <f t="shared" si="1"/>
        <v>par</v>
      </c>
      <c r="B7" t="str">
        <f>IF(Hardcode!A5=0,"",Hardcode!A5)</f>
        <v>kff0</v>
      </c>
      <c r="C7" t="str">
        <f t="shared" si="2"/>
        <v>Hardcode!B5</v>
      </c>
      <c r="D7">
        <f t="shared" si="0"/>
        <v>0</v>
      </c>
      <c r="E7">
        <f t="shared" si="0"/>
        <v>0</v>
      </c>
    </row>
    <row r="8" spans="1:5">
      <c r="A8" t="str">
        <f t="shared" si="1"/>
        <v>par</v>
      </c>
      <c r="B8" t="str">
        <f>IF(Hardcode!A6=0,"",Hardcode!A6)</f>
        <v>kre0</v>
      </c>
      <c r="C8" t="str">
        <f t="shared" si="2"/>
        <v>Hardcode!B6</v>
      </c>
      <c r="D8">
        <f t="shared" si="0"/>
        <v>0</v>
      </c>
      <c r="E8">
        <f t="shared" si="0"/>
        <v>0</v>
      </c>
    </row>
    <row r="9" spans="1:5">
      <c r="A9" t="str">
        <f t="shared" si="1"/>
        <v>par</v>
      </c>
      <c r="B9" t="str">
        <f>IF(Hardcode!A7=0,"",Hardcode!A7)</f>
        <v>aff</v>
      </c>
      <c r="C9" t="str">
        <f t="shared" si="2"/>
        <v>Hardcode!B7</v>
      </c>
      <c r="D9">
        <f t="shared" si="0"/>
        <v>0</v>
      </c>
      <c r="E9">
        <f t="shared" si="0"/>
        <v>0</v>
      </c>
    </row>
    <row r="10" spans="1:5">
      <c r="A10" t="str">
        <f t="shared" si="1"/>
        <v>par</v>
      </c>
      <c r="B10" t="str">
        <f>IF(Hardcode!A8=0,"",Hardcode!A8)</f>
        <v>taxlim</v>
      </c>
      <c r="C10" t="str">
        <f t="shared" si="2"/>
        <v>Hardcode!B8</v>
      </c>
      <c r="D10">
        <f t="shared" si="0"/>
        <v>0</v>
      </c>
      <c r="E10">
        <f t="shared" si="0"/>
        <v>0</v>
      </c>
    </row>
    <row r="11" spans="1:5">
      <c r="A11" t="str">
        <f t="shared" si="1"/>
        <v>par</v>
      </c>
      <c r="B11" t="str">
        <f>IF(Hardcode!A9=0,"",Hardcode!A9)</f>
        <v>tfp1</v>
      </c>
      <c r="C11" t="str">
        <f t="shared" si="2"/>
        <v>Hardcode!B9</v>
      </c>
      <c r="D11">
        <f t="shared" si="0"/>
        <v>0</v>
      </c>
      <c r="E11">
        <f t="shared" si="0"/>
        <v>0</v>
      </c>
    </row>
    <row r="12" spans="1:5">
      <c r="A12" t="str">
        <f t="shared" si="1"/>
        <v>par</v>
      </c>
      <c r="B12" t="str">
        <f>IF(Hardcode!A10=0,"",Hardcode!A10)</f>
        <v>phi</v>
      </c>
      <c r="C12" t="str">
        <f t="shared" si="2"/>
        <v>Hardcode!B10</v>
      </c>
      <c r="D12">
        <f t="shared" si="0"/>
        <v>0</v>
      </c>
      <c r="E12">
        <f t="shared" si="0"/>
        <v>0</v>
      </c>
    </row>
    <row r="13" spans="1:5">
      <c r="A13" t="str">
        <f t="shared" si="1"/>
        <v>par</v>
      </c>
      <c r="B13" t="str">
        <f>IF(Hardcode!A11=0,"",Hardcode!A11)</f>
        <v>fertsh</v>
      </c>
      <c r="C13" t="str">
        <f t="shared" si="2"/>
        <v>Hardcode!B11</v>
      </c>
      <c r="D13">
        <f t="shared" si="0"/>
        <v>0</v>
      </c>
      <c r="E13">
        <f t="shared" si="0"/>
        <v>0</v>
      </c>
    </row>
    <row r="14" spans="1:5">
      <c r="A14" t="str">
        <f t="shared" si="1"/>
        <v>par</v>
      </c>
      <c r="B14" t="str">
        <f>IF(Hardcode!A12=0,"",Hardcode!A12)</f>
        <v>bk</v>
      </c>
      <c r="C14" t="str">
        <f t="shared" si="2"/>
        <v>Hardcode!B12</v>
      </c>
      <c r="D14">
        <f t="shared" si="0"/>
        <v>0</v>
      </c>
      <c r="E14">
        <f t="shared" si="0"/>
        <v>0</v>
      </c>
    </row>
    <row r="15" spans="1:5">
      <c r="A15" t="str">
        <f t="shared" si="1"/>
        <v>par</v>
      </c>
      <c r="B15" t="str">
        <f>IF(Hardcode!A13=0,"",Hardcode!A13)</f>
        <v>bkf</v>
      </c>
      <c r="C15" t="str">
        <f t="shared" si="2"/>
        <v>Hardcode!B13</v>
      </c>
      <c r="D15">
        <f t="shared" si="0"/>
        <v>0</v>
      </c>
      <c r="E15">
        <f t="shared" si="0"/>
        <v>0</v>
      </c>
    </row>
    <row r="16" spans="1:5">
      <c r="A16" t="str">
        <f t="shared" si="1"/>
        <v>par</v>
      </c>
      <c r="B16" t="str">
        <f>IF(Hardcode!A14=0,"",Hardcode!A14)</f>
        <v>ben</v>
      </c>
      <c r="C16" t="str">
        <f t="shared" si="2"/>
        <v>Hardcode!B14</v>
      </c>
      <c r="D16">
        <f t="shared" si="0"/>
        <v>0</v>
      </c>
      <c r="E16">
        <f t="shared" si="0"/>
        <v>0</v>
      </c>
    </row>
    <row r="17" spans="1:5">
      <c r="A17" t="str">
        <f t="shared" si="1"/>
        <v>par</v>
      </c>
      <c r="B17" t="str">
        <f>IF(Hardcode!A15=0,"",Hardcode!A15)</f>
        <v>k0</v>
      </c>
      <c r="C17" t="str">
        <f t="shared" si="2"/>
        <v>Hardcode!B15</v>
      </c>
      <c r="D17">
        <f t="shared" si="0"/>
        <v>0</v>
      </c>
      <c r="E17">
        <f t="shared" si="0"/>
        <v>0</v>
      </c>
    </row>
    <row r="18" spans="1:5">
      <c r="A18" t="str">
        <f t="shared" si="1"/>
        <v>par</v>
      </c>
      <c r="B18" t="str">
        <f>IF(Hardcode!A16=0,"",Hardcode!A16)</f>
        <v>kf0</v>
      </c>
      <c r="C18" t="str">
        <f t="shared" si="2"/>
        <v>Hardcode!B16</v>
      </c>
      <c r="D18">
        <f t="shared" si="0"/>
        <v>0</v>
      </c>
      <c r="E18">
        <f t="shared" si="0"/>
        <v>0</v>
      </c>
    </row>
    <row r="19" spans="1:5">
      <c r="A19" t="str">
        <f t="shared" si="1"/>
        <v>par</v>
      </c>
      <c r="B19" t="str">
        <f>IF(Hardcode!A17=0,"",Hardcode!A17)</f>
        <v>debtqlim</v>
      </c>
      <c r="C19" t="str">
        <f t="shared" si="2"/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si="1"/>
        <v>par</v>
      </c>
      <c r="B20" t="str">
        <f>IF(Hardcode!A18=0,"",Hardcode!A18)</f>
        <v>gcostsh</v>
      </c>
      <c r="C20" t="str">
        <f t="shared" si="2"/>
        <v>Hardcode!B18</v>
      </c>
      <c r="D20">
        <f t="shared" si="0"/>
        <v>0</v>
      </c>
      <c r="E20">
        <f t="shared" si="0"/>
        <v>0</v>
      </c>
    </row>
    <row r="21" spans="1:5">
      <c r="A21" t="str">
        <f t="shared" si="1"/>
        <v>par</v>
      </c>
      <c r="B21" t="str">
        <f>IF(Hardcode!A19=0,"",Hardcode!A19)</f>
        <v>pubgdpsh</v>
      </c>
      <c r="C21" t="str">
        <f t="shared" si="2"/>
        <v>Hardcode!B19</v>
      </c>
      <c r="D21">
        <f t="shared" si="0"/>
        <v>0</v>
      </c>
      <c r="E21">
        <f t="shared" si="0"/>
        <v>0</v>
      </c>
    </row>
    <row r="22" spans="1:5">
      <c r="A22" t="str">
        <f t="shared" si="1"/>
        <v>par</v>
      </c>
      <c r="B22" t="str">
        <f>IF(Hardcode!A20=0,"",Hardcode!A20)</f>
        <v>lowerbound</v>
      </c>
      <c r="C22" t="str">
        <f t="shared" si="2"/>
        <v>Hardcode!B20</v>
      </c>
      <c r="D22">
        <f t="shared" si="0"/>
        <v>0</v>
      </c>
      <c r="E22">
        <f t="shared" si="0"/>
        <v>0</v>
      </c>
    </row>
    <row r="23" spans="1:5">
      <c r="A23" t="str">
        <f t="shared" si="1"/>
        <v/>
      </c>
      <c r="B23" t="str">
        <f>IF(Hardcode!A21=0,"",Hardcode!A21)</f>
        <v/>
      </c>
      <c r="C23" t="str">
        <f t="shared" si="2"/>
        <v/>
      </c>
      <c r="D23" t="str">
        <f t="shared" ref="D23:E86" si="3">IF($B23="","",0)</f>
        <v/>
      </c>
      <c r="E23" t="str">
        <f t="shared" si="3"/>
        <v/>
      </c>
    </row>
    <row r="24" spans="1:5">
      <c r="A24" t="str">
        <f t="shared" si="1"/>
        <v/>
      </c>
      <c r="B24" t="str">
        <f>IF(Hardcode!A22=0,"",Hardcode!A22)</f>
        <v/>
      </c>
      <c r="C24" t="str">
        <f t="shared" si="2"/>
        <v/>
      </c>
      <c r="D24" t="str">
        <f t="shared" si="3"/>
        <v/>
      </c>
      <c r="E24" t="str">
        <f t="shared" si="3"/>
        <v/>
      </c>
    </row>
    <row r="25" spans="1:5">
      <c r="A25" t="str">
        <f t="shared" si="1"/>
        <v/>
      </c>
      <c r="B25" t="str">
        <f>IF(Hardcode!A23=0,"",Hardcode!A23)</f>
        <v/>
      </c>
      <c r="C25" t="str">
        <f t="shared" si="2"/>
        <v/>
      </c>
      <c r="D25" t="str">
        <f t="shared" si="3"/>
        <v/>
      </c>
      <c r="E25" t="str">
        <f t="shared" si="3"/>
        <v/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si="1"/>
        <v/>
      </c>
      <c r="B67" t="str">
        <f>IF(Hardcode!A65=0,"",Hardcode!A65)</f>
        <v/>
      </c>
      <c r="C67" t="str">
        <f t="shared" si="2"/>
        <v/>
      </c>
      <c r="D67" t="str">
        <f t="shared" si="3"/>
        <v/>
      </c>
      <c r="E67" t="str">
        <f t="shared" si="3"/>
        <v/>
      </c>
    </row>
    <row r="68" spans="1:5">
      <c r="A68" t="str">
        <f t="shared" ref="A68:A101" si="4">IF($B68="","","par")</f>
        <v/>
      </c>
      <c r="B68" t="str">
        <f>IF(Hardcode!A66=0,"",Hardcode!A66)</f>
        <v/>
      </c>
      <c r="C68" t="str">
        <f t="shared" ref="C68:C101" si="5">IF(B68="","",SUBSTITUTE(SUBSTITUTE(LEFT(_xlfn.FORMULATEXT(B68),FIND("=",_xlfn.FORMULATEXT(B68),2)-1),"=IF(",""),"A","B"))</f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si="5"/>
        <v/>
      </c>
      <c r="D86" t="str">
        <f t="shared" si="3"/>
        <v/>
      </c>
      <c r="E86" t="str">
        <f t="shared" si="3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si="5"/>
        <v/>
      </c>
      <c r="D87" t="str">
        <f t="shared" ref="D87:E101" si="6">IF($B87="","",0)</f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si="5"/>
        <v/>
      </c>
      <c r="D100" t="str">
        <f t="shared" si="6"/>
        <v/>
      </c>
      <c r="E100" t="str">
        <f t="shared" si="6"/>
        <v/>
      </c>
    </row>
    <row r="101" spans="1:5">
      <c r="A101" t="str">
        <f t="shared" si="4"/>
        <v/>
      </c>
      <c r="B101" t="str">
        <f>IF(Hardcode!A99=0,"",Hardcode!A99)</f>
        <v/>
      </c>
      <c r="C101" t="str">
        <f t="shared" si="5"/>
        <v/>
      </c>
      <c r="D101" t="str">
        <f t="shared" si="6"/>
        <v/>
      </c>
      <c r="E101" t="str">
        <f t="shared" si="6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2015-06-05T18:17:00Z</dcterms:created>
  <dcterms:modified xsi:type="dcterms:W3CDTF">2022-08-04T17:11:10Z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2052-11.1.0.12300</vt:lpwstr>
  </property>
</Properties>
</file>