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Crash-Sat\Crash-Sat\Research reports\"/>
    </mc:Choice>
  </mc:AlternateContent>
  <xr:revisionPtr revIDLastSave="0" documentId="13_ncr:1_{23741E1B-DB53-4A71-A73F-DF87C9B72445}" xr6:coauthVersionLast="47" xr6:coauthVersionMax="47" xr10:uidLastSave="{00000000-0000-0000-0000-000000000000}"/>
  <bookViews>
    <workbookView xWindow="5775" yWindow="-10950" windowWidth="17280" windowHeight="8970" xr2:uid="{D535E9CE-9663-4106-81BB-9DA85645C4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F5" i="1"/>
  <c r="F6" i="1"/>
  <c r="F7" i="1"/>
  <c r="F8" i="1"/>
  <c r="F17" i="1"/>
  <c r="F2" i="1"/>
  <c r="F3" i="1"/>
  <c r="F4" i="1"/>
  <c r="F9" i="1"/>
  <c r="F10" i="1"/>
  <c r="F11" i="1"/>
  <c r="F12" i="1"/>
  <c r="F13" i="1"/>
  <c r="F14" i="1"/>
  <c r="F15" i="1"/>
  <c r="F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<sst xmlns="http://schemas.openxmlformats.org/spreadsheetml/2006/main" count="7" uniqueCount="7">
  <si>
    <t>Aoa (deg)</t>
  </si>
  <si>
    <t>Aoa (rad)</t>
  </si>
  <si>
    <t>dcmda (deg)</t>
  </si>
  <si>
    <t>dcmda (rad)</t>
  </si>
  <si>
    <t>cm0</t>
  </si>
  <si>
    <t>Cm (rad)</t>
  </si>
  <si>
    <t>Cm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</si>
</sst>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EE02-E0D1-4CA6-A390-5DA1E03EF165}">
  <dimension ref="A1:G17"/>
  <sheetViews>
    <sheetView tabSelected="1" workbookViewId="0">
      <selection activeCell="E2" sqref="E2:E17"/>
    </sheetView>
  </sheetViews>
  <sheetFormatPr defaultRowHeight="14.4" x14ac:dyDescent="0.3"/>
  <cols>
    <col min="4" max="4" width="11.6640625" bestFit="1" customWidth="1"/>
    <col min="5" max="5" width="12.6640625" bestFit="1" customWidth="1"/>
    <col min="7" max="7" width="12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6</v>
      </c>
      <c r="G1" t="s">
        <v>5</v>
      </c>
    </row>
    <row r="2" spans="1:7" x14ac:dyDescent="0.3">
      <c r="A2">
        <v>-3</v>
      </c>
      <c r="B2">
        <f>RADIANS(A2)</f>
        <v>-5.235987755982989E-2</v>
      </c>
      <c r="C2">
        <v>5.0000000000000001E-3</v>
      </c>
      <c r="D2">
        <v>-2E-3</v>
      </c>
      <c r="E2">
        <f>D2*180/PI()</f>
        <v>-0.11459155902616464</v>
      </c>
      <c r="F2">
        <f>D2*A2+C2</f>
        <v>1.0999999999999999E-2</v>
      </c>
      <c r="G2">
        <f>E2*B2+C2</f>
        <v>1.0999999999999999E-2</v>
      </c>
    </row>
    <row r="3" spans="1:7" x14ac:dyDescent="0.3">
      <c r="A3">
        <v>-2</v>
      </c>
      <c r="B3">
        <f t="shared" ref="B3:B17" si="0">RADIANS(A3)</f>
        <v>-3.4906585039886591E-2</v>
      </c>
      <c r="C3">
        <v>5.0000000000000001E-3</v>
      </c>
      <c r="D3">
        <v>-2E-3</v>
      </c>
      <c r="E3">
        <f t="shared" ref="E3:E17" si="1">D3*180/PI()</f>
        <v>-0.11459155902616464</v>
      </c>
      <c r="F3">
        <f>D3*A3+C3</f>
        <v>9.0000000000000011E-3</v>
      </c>
      <c r="G3">
        <f t="shared" ref="G3:G17" si="2">E3*B3+C3</f>
        <v>9.0000000000000011E-3</v>
      </c>
    </row>
    <row r="4" spans="1:7" x14ac:dyDescent="0.3">
      <c r="A4">
        <v>-1</v>
      </c>
      <c r="B4">
        <f t="shared" si="0"/>
        <v>-1.7453292519943295E-2</v>
      </c>
      <c r="C4">
        <v>5.0000000000000001E-3</v>
      </c>
      <c r="D4">
        <v>-2E-3</v>
      </c>
      <c r="E4">
        <f t="shared" si="1"/>
        <v>-0.11459155902616464</v>
      </c>
      <c r="F4">
        <f>D4*A4+C4</f>
        <v>7.0000000000000001E-3</v>
      </c>
      <c r="G4">
        <f t="shared" si="2"/>
        <v>7.0000000000000001E-3</v>
      </c>
    </row>
    <row r="5" spans="1:7" x14ac:dyDescent="0.3">
      <c r="A5">
        <v>0</v>
      </c>
      <c r="B5">
        <f t="shared" si="0"/>
        <v>0</v>
      </c>
      <c r="C5">
        <v>5.0000000000000001E-3</v>
      </c>
      <c r="D5">
        <v>-2E-3</v>
      </c>
      <c r="E5">
        <f t="shared" si="1"/>
        <v>-0.11459155902616464</v>
      </c>
      <c r="F5">
        <f>D5*A5+C5</f>
        <v>5.0000000000000001E-3</v>
      </c>
      <c r="G5">
        <f t="shared" si="2"/>
        <v>5.0000000000000001E-3</v>
      </c>
    </row>
    <row r="6" spans="1:7" x14ac:dyDescent="0.3">
      <c r="A6">
        <v>1</v>
      </c>
      <c r="B6">
        <f t="shared" si="0"/>
        <v>1.7453292519943295E-2</v>
      </c>
      <c r="C6">
        <v>5.0000000000000001E-3</v>
      </c>
      <c r="D6">
        <v>-2E-3</v>
      </c>
      <c r="E6">
        <f t="shared" si="1"/>
        <v>-0.11459155902616464</v>
      </c>
      <c r="F6">
        <f>D6*A6+C6</f>
        <v>3.0000000000000001E-3</v>
      </c>
      <c r="G6">
        <f t="shared" si="2"/>
        <v>3.0000000000000001E-3</v>
      </c>
    </row>
    <row r="7" spans="1:7" x14ac:dyDescent="0.3">
      <c r="A7">
        <v>2</v>
      </c>
      <c r="B7">
        <f t="shared" si="0"/>
        <v>3.4906585039886591E-2</v>
      </c>
      <c r="C7">
        <v>5.0000000000000001E-3</v>
      </c>
      <c r="D7">
        <v>-2E-3</v>
      </c>
      <c r="E7">
        <f t="shared" si="1"/>
        <v>-0.11459155902616464</v>
      </c>
      <c r="F7">
        <f>D7*A7+C7</f>
        <v>1E-3</v>
      </c>
      <c r="G7">
        <f t="shared" si="2"/>
        <v>1E-3</v>
      </c>
    </row>
    <row r="8" spans="1:7" x14ac:dyDescent="0.3">
      <c r="A8">
        <v>3</v>
      </c>
      <c r="B8">
        <f t="shared" si="0"/>
        <v>5.235987755982989E-2</v>
      </c>
      <c r="C8">
        <v>5.0000000000000001E-3</v>
      </c>
      <c r="D8">
        <v>-2E-3</v>
      </c>
      <c r="E8">
        <f t="shared" si="1"/>
        <v>-0.11459155902616464</v>
      </c>
      <c r="F8">
        <f>D8*A8+C8</f>
        <v>-1E-3</v>
      </c>
      <c r="G8">
        <f t="shared" si="2"/>
        <v>-1E-3</v>
      </c>
    </row>
    <row r="9" spans="1:7" x14ac:dyDescent="0.3">
      <c r="A9">
        <v>4</v>
      </c>
      <c r="B9">
        <f t="shared" si="0"/>
        <v>6.9813170079773182E-2</v>
      </c>
      <c r="C9">
        <v>5.0000000000000001E-3</v>
      </c>
      <c r="D9">
        <v>-2E-3</v>
      </c>
      <c r="E9">
        <f t="shared" si="1"/>
        <v>-0.11459155902616464</v>
      </c>
      <c r="F9">
        <f>D9*A9+C9</f>
        <v>-3.0000000000000001E-3</v>
      </c>
      <c r="G9">
        <f t="shared" si="2"/>
        <v>-3.0000000000000001E-3</v>
      </c>
    </row>
    <row r="10" spans="1:7" x14ac:dyDescent="0.3">
      <c r="A10">
        <v>5</v>
      </c>
      <c r="B10">
        <f t="shared" si="0"/>
        <v>8.7266462599716474E-2</v>
      </c>
      <c r="C10">
        <v>5.0000000000000001E-3</v>
      </c>
      <c r="D10">
        <v>-2E-3</v>
      </c>
      <c r="E10">
        <f t="shared" si="1"/>
        <v>-0.11459155902616464</v>
      </c>
      <c r="F10">
        <f>D10*A10+C10</f>
        <v>-5.0000000000000001E-3</v>
      </c>
      <c r="G10">
        <f t="shared" si="2"/>
        <v>-4.9999999999999984E-3</v>
      </c>
    </row>
    <row r="11" spans="1:7" x14ac:dyDescent="0.3">
      <c r="A11">
        <v>6</v>
      </c>
      <c r="B11">
        <f t="shared" si="0"/>
        <v>0.10471975511965978</v>
      </c>
      <c r="C11">
        <v>5.0000000000000001E-3</v>
      </c>
      <c r="D11">
        <v>-2E-3</v>
      </c>
      <c r="E11">
        <f t="shared" si="1"/>
        <v>-0.11459155902616464</v>
      </c>
      <c r="F11">
        <f>D11*A11+C11</f>
        <v>-7.0000000000000001E-3</v>
      </c>
      <c r="G11">
        <f t="shared" si="2"/>
        <v>-7.0000000000000001E-3</v>
      </c>
    </row>
    <row r="12" spans="1:7" x14ac:dyDescent="0.3">
      <c r="A12">
        <v>7</v>
      </c>
      <c r="B12">
        <f t="shared" si="0"/>
        <v>0.12217304763960307</v>
      </c>
      <c r="C12">
        <v>5.0000000000000001E-3</v>
      </c>
      <c r="D12">
        <v>-2E-3</v>
      </c>
      <c r="E12">
        <f t="shared" si="1"/>
        <v>-0.11459155902616464</v>
      </c>
      <c r="F12">
        <f>D12*A12+C12</f>
        <v>-9.0000000000000011E-3</v>
      </c>
      <c r="G12">
        <f t="shared" si="2"/>
        <v>-8.9999999999999976E-3</v>
      </c>
    </row>
    <row r="13" spans="1:7" x14ac:dyDescent="0.3">
      <c r="A13">
        <v>8</v>
      </c>
      <c r="B13">
        <f t="shared" si="0"/>
        <v>0.13962634015954636</v>
      </c>
      <c r="C13">
        <v>5.0000000000000001E-3</v>
      </c>
      <c r="D13">
        <v>-2E-3</v>
      </c>
      <c r="E13">
        <f t="shared" si="1"/>
        <v>-0.11459155902616464</v>
      </c>
      <c r="F13">
        <f>D13*A13+C13</f>
        <v>-1.0999999999999999E-2</v>
      </c>
      <c r="G13">
        <f t="shared" si="2"/>
        <v>-1.0999999999999999E-2</v>
      </c>
    </row>
    <row r="14" spans="1:7" x14ac:dyDescent="0.3">
      <c r="A14">
        <v>9</v>
      </c>
      <c r="B14">
        <f t="shared" si="0"/>
        <v>0.15707963267948966</v>
      </c>
      <c r="C14">
        <v>5.0000000000000001E-3</v>
      </c>
      <c r="D14">
        <v>-2E-3</v>
      </c>
      <c r="E14">
        <f t="shared" si="1"/>
        <v>-0.11459155902616464</v>
      </c>
      <c r="F14">
        <f>D14*A14+C14</f>
        <v>-1.3000000000000001E-2</v>
      </c>
      <c r="G14">
        <f t="shared" si="2"/>
        <v>-1.2999999999999998E-2</v>
      </c>
    </row>
    <row r="15" spans="1:7" x14ac:dyDescent="0.3">
      <c r="A15">
        <v>10</v>
      </c>
      <c r="B15">
        <f t="shared" si="0"/>
        <v>0.17453292519943295</v>
      </c>
      <c r="C15">
        <v>5.0000000000000001E-3</v>
      </c>
      <c r="D15">
        <v>-2E-3</v>
      </c>
      <c r="E15">
        <f t="shared" si="1"/>
        <v>-0.11459155902616464</v>
      </c>
      <c r="F15">
        <f>D15*A15+C15</f>
        <v>-1.4999999999999999E-2</v>
      </c>
      <c r="G15">
        <f t="shared" si="2"/>
        <v>-1.4999999999999996E-2</v>
      </c>
    </row>
    <row r="16" spans="1:7" x14ac:dyDescent="0.3">
      <c r="A16">
        <v>11</v>
      </c>
      <c r="B16">
        <f t="shared" si="0"/>
        <v>0.19198621771937624</v>
      </c>
      <c r="C16">
        <v>5.0000000000000001E-3</v>
      </c>
      <c r="D16">
        <v>-2E-3</v>
      </c>
      <c r="E16">
        <f t="shared" si="1"/>
        <v>-0.11459155902616464</v>
      </c>
      <c r="F16">
        <f>D16*A16+C16</f>
        <v>-1.6999999999999998E-2</v>
      </c>
      <c r="G16">
        <f t="shared" si="2"/>
        <v>-1.6999999999999998E-2</v>
      </c>
    </row>
    <row r="17" spans="1:7" x14ac:dyDescent="0.3">
      <c r="A17">
        <v>12</v>
      </c>
      <c r="B17">
        <f t="shared" si="0"/>
        <v>0.20943951023931956</v>
      </c>
      <c r="C17">
        <v>5.0000000000000001E-3</v>
      </c>
      <c r="D17">
        <v>-2E-3</v>
      </c>
      <c r="E17">
        <f t="shared" si="1"/>
        <v>-0.11459155902616464</v>
      </c>
      <c r="F17">
        <f>D17*A17+C17</f>
        <v>-1.9E-2</v>
      </c>
      <c r="G17">
        <f t="shared" si="2"/>
        <v>-1.9E-2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2023-02-05T16:14:53Z</dcterms:created>
  <dcterms:modified xsi:type="dcterms:W3CDTF">2023-02-05T16:40:31Z</dcterms:modified>
</cp:coreProperties>
</file>