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xr:revisionPtr revIDLastSave="772" documentId="11_6E4584EB1566F60E62355476585DCE3A8745FC6D" xr6:coauthVersionLast="47" xr6:coauthVersionMax="47" xr10:uidLastSave="{0D63DAFA-BF65-40A9-AEFF-44BF981794E4}"/>
  <bookViews>
    <workbookView xWindow="0" yWindow="0" windowWidth="0" windowHeight="0" firstSheet="2" activeTab="2" xr2:uid="{00000000-000D-0000-FFFF-FFFF00000000}"/>
  </bookViews>
  <sheets>
    <sheet name="Main_Table" sheetId="3" r:id="rId1"/>
    <sheet name="Trash" sheetId="4" r:id="rId2"/>
    <sheet name="DashBoard" sheetId="5" r:id="rId3"/>
  </sheets>
  <definedNames>
    <definedName name="_xlnm._FilterDatabase" localSheetId="1" hidden="1">Trash!$C$13:$C$13</definedName>
    <definedName name="SegmentaçãodeDados_Month">#N/A</definedName>
    <definedName name="SegmentaçãodeDados_Product_Category">#N/A</definedName>
    <definedName name="SegmentaçãodeDados_Region">#N/A</definedName>
  </definedNames>
  <calcPr calcId="191028"/>
  <pivotCaches>
    <pivotCache cacheId="131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3" i="3" l="1"/>
  <c r="C243" i="3"/>
  <c r="H242" i="3"/>
  <c r="C242" i="3"/>
  <c r="H241" i="3"/>
  <c r="C241" i="3"/>
  <c r="H240" i="3"/>
  <c r="C240" i="3"/>
  <c r="H239" i="3"/>
  <c r="C239" i="3"/>
  <c r="H238" i="3"/>
  <c r="C238" i="3"/>
  <c r="H237" i="3"/>
  <c r="C237" i="3"/>
  <c r="H236" i="3"/>
  <c r="C236" i="3"/>
  <c r="H235" i="3"/>
  <c r="C235" i="3"/>
  <c r="H234" i="3"/>
  <c r="C234" i="3"/>
  <c r="H233" i="3"/>
  <c r="C233" i="3"/>
  <c r="H232" i="3"/>
  <c r="C232" i="3"/>
  <c r="H231" i="3"/>
  <c r="C231" i="3"/>
  <c r="H230" i="3"/>
  <c r="C230" i="3"/>
  <c r="H229" i="3"/>
  <c r="C229" i="3"/>
  <c r="H228" i="3"/>
  <c r="C228" i="3"/>
  <c r="H227" i="3"/>
  <c r="C227" i="3"/>
  <c r="H226" i="3"/>
  <c r="C226" i="3"/>
  <c r="H225" i="3"/>
  <c r="C225" i="3"/>
  <c r="H224" i="3"/>
  <c r="C224" i="3"/>
  <c r="H223" i="3"/>
  <c r="C223" i="3"/>
  <c r="H222" i="3"/>
  <c r="C222" i="3"/>
  <c r="H221" i="3"/>
  <c r="C221" i="3"/>
  <c r="H220" i="3"/>
  <c r="C220" i="3"/>
  <c r="H219" i="3"/>
  <c r="C219" i="3"/>
  <c r="H218" i="3"/>
  <c r="C218" i="3"/>
  <c r="H217" i="3"/>
  <c r="C217" i="3"/>
  <c r="H216" i="3"/>
  <c r="C216" i="3"/>
  <c r="H215" i="3"/>
  <c r="C215" i="3"/>
  <c r="H214" i="3"/>
  <c r="C214" i="3"/>
  <c r="H213" i="3"/>
  <c r="C213" i="3"/>
  <c r="H212" i="3"/>
  <c r="C212" i="3"/>
  <c r="H211" i="3"/>
  <c r="C211" i="3"/>
  <c r="H210" i="3"/>
  <c r="C210" i="3"/>
  <c r="H209" i="3"/>
  <c r="C209" i="3"/>
  <c r="H208" i="3"/>
  <c r="C208" i="3"/>
  <c r="H207" i="3"/>
  <c r="C207" i="3"/>
  <c r="H206" i="3"/>
  <c r="C206" i="3"/>
  <c r="H205" i="3"/>
  <c r="C205" i="3"/>
  <c r="H204" i="3"/>
  <c r="C204" i="3"/>
  <c r="H203" i="3"/>
  <c r="C203" i="3"/>
  <c r="H202" i="3"/>
  <c r="C202" i="3"/>
  <c r="H201" i="3"/>
  <c r="C201" i="3"/>
  <c r="H200" i="3"/>
  <c r="C200" i="3"/>
  <c r="H199" i="3"/>
  <c r="C199" i="3"/>
  <c r="H198" i="3"/>
  <c r="C198" i="3"/>
  <c r="H197" i="3"/>
  <c r="C197" i="3"/>
  <c r="H196" i="3"/>
  <c r="C196" i="3"/>
  <c r="H195" i="3"/>
  <c r="C195" i="3"/>
  <c r="H194" i="3"/>
  <c r="C194" i="3"/>
  <c r="H193" i="3"/>
  <c r="C193" i="3"/>
  <c r="H192" i="3"/>
  <c r="C192" i="3"/>
  <c r="H191" i="3"/>
  <c r="C191" i="3"/>
  <c r="H190" i="3"/>
  <c r="C190" i="3"/>
  <c r="H189" i="3"/>
  <c r="C189" i="3"/>
  <c r="H188" i="3"/>
  <c r="C188" i="3"/>
  <c r="H187" i="3"/>
  <c r="C187" i="3"/>
  <c r="H186" i="3"/>
  <c r="C186" i="3"/>
  <c r="H185" i="3"/>
  <c r="C185" i="3"/>
  <c r="H184" i="3"/>
  <c r="C184" i="3"/>
  <c r="H183" i="3"/>
  <c r="C183" i="3"/>
  <c r="H182" i="3"/>
  <c r="C182" i="3"/>
  <c r="H181" i="3"/>
  <c r="C181" i="3"/>
  <c r="H180" i="3"/>
  <c r="C180" i="3"/>
  <c r="H179" i="3"/>
  <c r="C179" i="3"/>
  <c r="H178" i="3"/>
  <c r="C178" i="3"/>
  <c r="H177" i="3"/>
  <c r="C177" i="3"/>
  <c r="H176" i="3"/>
  <c r="C176" i="3"/>
  <c r="H175" i="3"/>
  <c r="C175" i="3"/>
  <c r="H174" i="3"/>
  <c r="C174" i="3"/>
  <c r="H173" i="3"/>
  <c r="C173" i="3"/>
  <c r="H172" i="3"/>
  <c r="C172" i="3"/>
  <c r="H171" i="3"/>
  <c r="C171" i="3"/>
  <c r="H170" i="3"/>
  <c r="C170" i="3"/>
  <c r="H169" i="3"/>
  <c r="C169" i="3"/>
  <c r="H168" i="3"/>
  <c r="C168" i="3"/>
  <c r="H167" i="3"/>
  <c r="C167" i="3"/>
  <c r="H166" i="3"/>
  <c r="C166" i="3"/>
  <c r="H165" i="3"/>
  <c r="C165" i="3"/>
  <c r="H164" i="3"/>
  <c r="C164" i="3"/>
  <c r="H163" i="3"/>
  <c r="C163" i="3"/>
  <c r="H162" i="3"/>
  <c r="C162" i="3"/>
  <c r="H161" i="3"/>
  <c r="C161" i="3"/>
  <c r="H160" i="3"/>
  <c r="C160" i="3"/>
  <c r="H159" i="3"/>
  <c r="C159" i="3"/>
  <c r="H158" i="3"/>
  <c r="C158" i="3"/>
  <c r="H157" i="3"/>
  <c r="C157" i="3"/>
  <c r="H156" i="3"/>
  <c r="C156" i="3"/>
  <c r="H155" i="3"/>
  <c r="C155" i="3"/>
  <c r="H154" i="3"/>
  <c r="C154" i="3"/>
  <c r="H153" i="3"/>
  <c r="C153" i="3"/>
  <c r="H152" i="3"/>
  <c r="C152" i="3"/>
  <c r="H151" i="3"/>
  <c r="C151" i="3"/>
  <c r="H150" i="3"/>
  <c r="C150" i="3"/>
  <c r="H149" i="3"/>
  <c r="C149" i="3"/>
  <c r="H148" i="3"/>
  <c r="C148" i="3"/>
  <c r="H147" i="3"/>
  <c r="C147" i="3"/>
  <c r="H146" i="3"/>
  <c r="C146" i="3"/>
  <c r="H145" i="3"/>
  <c r="C145" i="3"/>
  <c r="H144" i="3"/>
  <c r="C144" i="3"/>
  <c r="H143" i="3"/>
  <c r="C143" i="3"/>
  <c r="H142" i="3"/>
  <c r="C142" i="3"/>
  <c r="H141" i="3"/>
  <c r="C141" i="3"/>
  <c r="H140" i="3"/>
  <c r="C140" i="3"/>
  <c r="H139" i="3"/>
  <c r="C139" i="3"/>
  <c r="H138" i="3"/>
  <c r="C138" i="3"/>
  <c r="H137" i="3"/>
  <c r="C137" i="3"/>
  <c r="H136" i="3"/>
  <c r="C136" i="3"/>
  <c r="H135" i="3"/>
  <c r="C135" i="3"/>
  <c r="H134" i="3"/>
  <c r="C134" i="3"/>
  <c r="H133" i="3"/>
  <c r="C133" i="3"/>
  <c r="H132" i="3"/>
  <c r="C132" i="3"/>
  <c r="H131" i="3"/>
  <c r="C131" i="3"/>
  <c r="H130" i="3"/>
  <c r="C130" i="3"/>
  <c r="H129" i="3"/>
  <c r="C129" i="3"/>
  <c r="H128" i="3"/>
  <c r="C128" i="3"/>
  <c r="H127" i="3"/>
  <c r="C127" i="3"/>
  <c r="H126" i="3"/>
  <c r="C126" i="3"/>
  <c r="H125" i="3"/>
  <c r="C125" i="3"/>
  <c r="H124" i="3"/>
  <c r="C124" i="3"/>
  <c r="H123" i="3"/>
  <c r="C123" i="3"/>
  <c r="H122" i="3"/>
  <c r="C122" i="3"/>
  <c r="H121" i="3"/>
  <c r="C121" i="3"/>
  <c r="H120" i="3"/>
  <c r="C120" i="3"/>
  <c r="H119" i="3"/>
  <c r="C119" i="3"/>
  <c r="H118" i="3"/>
  <c r="C118" i="3"/>
  <c r="H117" i="3"/>
  <c r="C117" i="3"/>
  <c r="H116" i="3"/>
  <c r="C116" i="3"/>
  <c r="H115" i="3"/>
  <c r="C115" i="3"/>
  <c r="H114" i="3"/>
  <c r="C114" i="3"/>
  <c r="H113" i="3"/>
  <c r="C113" i="3"/>
  <c r="H112" i="3"/>
  <c r="C112" i="3"/>
  <c r="H111" i="3"/>
  <c r="C111" i="3"/>
  <c r="H110" i="3"/>
  <c r="C110" i="3"/>
  <c r="H109" i="3"/>
  <c r="C109" i="3"/>
  <c r="H108" i="3"/>
  <c r="C108" i="3"/>
  <c r="H107" i="3"/>
  <c r="C107" i="3"/>
  <c r="H106" i="3"/>
  <c r="C106" i="3"/>
  <c r="H105" i="3"/>
  <c r="C105" i="3"/>
  <c r="H104" i="3"/>
  <c r="C104" i="3"/>
  <c r="H103" i="3"/>
  <c r="C103" i="3"/>
  <c r="H102" i="3"/>
  <c r="C102" i="3"/>
  <c r="H101" i="3"/>
  <c r="C101" i="3"/>
  <c r="H100" i="3"/>
  <c r="C100" i="3"/>
  <c r="H99" i="3"/>
  <c r="C99" i="3"/>
  <c r="H98" i="3"/>
  <c r="C98" i="3"/>
  <c r="H97" i="3"/>
  <c r="C97" i="3"/>
  <c r="H96" i="3"/>
  <c r="C96" i="3"/>
  <c r="H95" i="3"/>
  <c r="C95" i="3"/>
  <c r="H94" i="3"/>
  <c r="C94" i="3"/>
  <c r="H93" i="3"/>
  <c r="C93" i="3"/>
  <c r="H92" i="3"/>
  <c r="C92" i="3"/>
  <c r="H91" i="3"/>
  <c r="C91" i="3"/>
  <c r="H90" i="3"/>
  <c r="C90" i="3"/>
  <c r="H89" i="3"/>
  <c r="C89" i="3"/>
  <c r="H88" i="3"/>
  <c r="C88" i="3"/>
  <c r="H87" i="3"/>
  <c r="C87" i="3"/>
  <c r="H86" i="3"/>
  <c r="C86" i="3"/>
  <c r="H85" i="3"/>
  <c r="C85" i="3"/>
  <c r="H84" i="3"/>
  <c r="C84" i="3"/>
  <c r="H83" i="3"/>
  <c r="C83" i="3"/>
  <c r="H82" i="3"/>
  <c r="C82" i="3"/>
  <c r="H81" i="3"/>
  <c r="C81" i="3"/>
  <c r="H80" i="3"/>
  <c r="C80" i="3"/>
  <c r="H79" i="3"/>
  <c r="C79" i="3"/>
  <c r="H78" i="3"/>
  <c r="C78" i="3"/>
  <c r="H77" i="3"/>
  <c r="C77" i="3"/>
  <c r="H76" i="3"/>
  <c r="C76" i="3"/>
  <c r="H75" i="3"/>
  <c r="C75" i="3"/>
  <c r="H74" i="3"/>
  <c r="C74" i="3"/>
  <c r="H73" i="3"/>
  <c r="C73" i="3"/>
  <c r="H72" i="3"/>
  <c r="C72" i="3"/>
  <c r="H71" i="3"/>
  <c r="C71" i="3"/>
  <c r="H70" i="3"/>
  <c r="C70" i="3"/>
  <c r="H69" i="3"/>
  <c r="C69" i="3"/>
  <c r="H68" i="3"/>
  <c r="C68" i="3"/>
  <c r="H67" i="3"/>
  <c r="C67" i="3"/>
  <c r="H66" i="3"/>
  <c r="C66" i="3"/>
  <c r="H65" i="3"/>
  <c r="C65" i="3"/>
  <c r="H64" i="3"/>
  <c r="C64" i="3"/>
  <c r="H63" i="3"/>
  <c r="C63" i="3"/>
  <c r="H62" i="3"/>
  <c r="C62" i="3"/>
  <c r="H61" i="3"/>
  <c r="C61" i="3"/>
  <c r="H60" i="3"/>
  <c r="C60" i="3"/>
  <c r="H59" i="3"/>
  <c r="C59" i="3"/>
  <c r="H58" i="3"/>
  <c r="C58" i="3"/>
  <c r="H57" i="3"/>
  <c r="C57" i="3"/>
  <c r="H56" i="3"/>
  <c r="C56" i="3"/>
  <c r="H55" i="3"/>
  <c r="C55" i="3"/>
  <c r="H54" i="3"/>
  <c r="C54" i="3"/>
  <c r="H53" i="3"/>
  <c r="C53" i="3"/>
  <c r="H52" i="3"/>
  <c r="C52" i="3"/>
  <c r="H51" i="3"/>
  <c r="C51" i="3"/>
  <c r="H50" i="3"/>
  <c r="C50" i="3"/>
  <c r="H49" i="3"/>
  <c r="C49" i="3"/>
  <c r="H48" i="3"/>
  <c r="C48" i="3"/>
  <c r="H47" i="3"/>
  <c r="C47" i="3"/>
  <c r="H46" i="3"/>
  <c r="C46" i="3"/>
  <c r="H45" i="3"/>
  <c r="C45" i="3"/>
  <c r="H44" i="3"/>
  <c r="C44" i="3"/>
  <c r="H43" i="3"/>
  <c r="C43" i="3"/>
  <c r="H42" i="3"/>
  <c r="C42" i="3"/>
  <c r="H41" i="3"/>
  <c r="C41" i="3"/>
  <c r="H40" i="3"/>
  <c r="C40" i="3"/>
  <c r="H39" i="3"/>
  <c r="C39" i="3"/>
  <c r="H38" i="3"/>
  <c r="C38" i="3"/>
  <c r="H37" i="3"/>
  <c r="C37" i="3"/>
  <c r="H36" i="3"/>
  <c r="C36" i="3"/>
  <c r="H35" i="3"/>
  <c r="C35" i="3"/>
  <c r="H34" i="3"/>
  <c r="C34" i="3"/>
  <c r="H33" i="3"/>
  <c r="C33" i="3"/>
  <c r="H32" i="3"/>
  <c r="C32" i="3"/>
  <c r="H31" i="3"/>
  <c r="C31" i="3"/>
  <c r="H30" i="3"/>
  <c r="C30" i="3"/>
  <c r="H29" i="3"/>
  <c r="C29" i="3"/>
  <c r="H28" i="3"/>
  <c r="C28" i="3"/>
  <c r="H27" i="3"/>
  <c r="C27" i="3"/>
  <c r="H26" i="3"/>
  <c r="C26" i="3"/>
  <c r="H25" i="3"/>
  <c r="C25" i="3"/>
  <c r="H24" i="3"/>
  <c r="C24" i="3"/>
  <c r="H23" i="3"/>
  <c r="C23" i="3"/>
  <c r="H22" i="3"/>
  <c r="C22" i="3"/>
  <c r="H21" i="3"/>
  <c r="C21" i="3"/>
  <c r="H20" i="3"/>
  <c r="C20" i="3"/>
  <c r="H19" i="3"/>
  <c r="C19" i="3"/>
  <c r="H18" i="3"/>
  <c r="C18" i="3"/>
  <c r="H17" i="3"/>
  <c r="C17" i="3"/>
  <c r="H16" i="3"/>
  <c r="C16" i="3"/>
  <c r="H15" i="3"/>
  <c r="C15" i="3"/>
  <c r="H14" i="3"/>
  <c r="C14" i="3"/>
  <c r="H13" i="3"/>
  <c r="C13" i="3"/>
  <c r="H12" i="3"/>
  <c r="C12" i="3"/>
  <c r="H11" i="3"/>
  <c r="C11" i="3"/>
  <c r="H10" i="3"/>
  <c r="C10" i="3"/>
  <c r="H9" i="3"/>
  <c r="C9" i="3"/>
  <c r="H8" i="3"/>
  <c r="C8" i="3"/>
  <c r="H7" i="3"/>
  <c r="C7" i="3"/>
  <c r="H6" i="3"/>
  <c r="C6" i="3"/>
  <c r="H5" i="3"/>
  <c r="C5" i="3"/>
  <c r="H4" i="3"/>
  <c r="C4" i="3"/>
</calcChain>
</file>

<file path=xl/sharedStrings.xml><?xml version="1.0" encoding="utf-8"?>
<sst xmlns="http://schemas.openxmlformats.org/spreadsheetml/2006/main" count="1240" uniqueCount="500">
  <si>
    <t>Online Sales</t>
  </si>
  <si>
    <t>Transaction ID</t>
  </si>
  <si>
    <t>Date</t>
  </si>
  <si>
    <t>Month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</si>
  <si>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</si>
  <si>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</si>
  <si>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</si>
  <si>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</si>
  <si>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</si>
  <si>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</si>
  <si>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</si>
  <si>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2024-01-01</t>
  </si>
  <si>
    <t>Electronics</t>
  </si>
  <si>
    <t>iPhone 14 Pro</t>
  </si>
  <si>
    <t>North America</t>
  </si>
  <si>
    <t>Credit Card</t>
  </si>
  <si>
    <t>2024-01-02</t>
  </si>
  <si>
    <t>Home Appliances</t>
  </si>
  <si>
    <t>Dyson V11 Vacuum</t>
  </si>
  <si>
    <t>Europe</t>
  </si>
  <si>
    <t>PayPal</t>
  </si>
  <si>
    <t>2024-01-03</t>
  </si>
  <si>
    <t>Clothing</t>
  </si>
  <si>
    <t>Levi's 501 Jeans</t>
  </si>
  <si>
    <t>Asia</t>
  </si>
  <si>
    <t>Debit Card</t>
  </si>
  <si>
    <t>2024-01-04</t>
  </si>
  <si>
    <t>Books</t>
  </si>
  <si>
    <t>The Da Vinci Code</t>
  </si>
  <si>
    <t>2024-01-05</t>
  </si>
  <si>
    <t>Beauty Products</t>
  </si>
  <si>
    <t>Neutrogena Skincare Set</t>
  </si>
  <si>
    <t>2024-01-06</t>
  </si>
  <si>
    <t>Sports</t>
  </si>
  <si>
    <t>Wilson Evolution Basketball</t>
  </si>
  <si>
    <t>2024-01-07</t>
  </si>
  <si>
    <t>MacBook Pro 16-inch</t>
  </si>
  <si>
    <t>2024-01-08</t>
  </si>
  <si>
    <t>Blueair Classic 480i</t>
  </si>
  <si>
    <t>2024-01-09</t>
  </si>
  <si>
    <t>Nike Air Force 1</t>
  </si>
  <si>
    <t>2024-01-10</t>
  </si>
  <si>
    <t>Dune by Frank Herbert</t>
  </si>
  <si>
    <t>2024-01-11</t>
  </si>
  <si>
    <t>Chanel No. 5 Perfume</t>
  </si>
  <si>
    <t>2024-01-12</t>
  </si>
  <si>
    <t>Babolat Pure Drive Tennis Racket</t>
  </si>
  <si>
    <t>2024-01-13</t>
  </si>
  <si>
    <t>Samsung Galaxy Tab S8</t>
  </si>
  <si>
    <t>2024-01-14</t>
  </si>
  <si>
    <t>Keurig K-Elite Coffee Maker</t>
  </si>
  <si>
    <t>2024-01-15</t>
  </si>
  <si>
    <t>North Face Down Jacket</t>
  </si>
  <si>
    <t>2024-01-16</t>
  </si>
  <si>
    <t>Salt, Fat, Acid, Heat by Samin Nosrat</t>
  </si>
  <si>
    <t>2024-01-17</t>
  </si>
  <si>
    <t>Dyson Supersonic Hair Dryer</t>
  </si>
  <si>
    <t>2024-01-18</t>
  </si>
  <si>
    <t>Manduka PRO Yoga Mat</t>
  </si>
  <si>
    <t>2024-01-19</t>
  </si>
  <si>
    <t>Garmin Forerunner 945</t>
  </si>
  <si>
    <t>2024-01-20</t>
  </si>
  <si>
    <t>Ninja Professional Blender</t>
  </si>
  <si>
    <t>2024-01-21</t>
  </si>
  <si>
    <t>Zara Summer Dress</t>
  </si>
  <si>
    <t>2024-01-22</t>
  </si>
  <si>
    <t>Gone Girl by Gillian Flynn</t>
  </si>
  <si>
    <t>2024-01-23</t>
  </si>
  <si>
    <t>Olay Regenerist Face Cream</t>
  </si>
  <si>
    <t>2024-01-24</t>
  </si>
  <si>
    <t>Adidas FIFA World Cup Football</t>
  </si>
  <si>
    <t>2024-01-25</t>
  </si>
  <si>
    <t>Bose QuietComfort 35 Headphones</t>
  </si>
  <si>
    <t>2024-01-26</t>
  </si>
  <si>
    <t>Panasonic NN-SN966S Microwave</t>
  </si>
  <si>
    <t>2024-01-27</t>
  </si>
  <si>
    <t>Adidas Ultraboost Shoes</t>
  </si>
  <si>
    <t>2024-01-28</t>
  </si>
  <si>
    <t>Pride and Prejudice by Jane Austen</t>
  </si>
  <si>
    <t>2024-01-29</t>
  </si>
  <si>
    <t>MAC Ruby Woo Lipstick</t>
  </si>
  <si>
    <t>2024-01-30</t>
  </si>
  <si>
    <t>Nike Air Zoom Pegasus 37</t>
  </si>
  <si>
    <t>2024-01-31</t>
  </si>
  <si>
    <t>Sony WH-1000XM4 Headphones</t>
  </si>
  <si>
    <t>2024-02-01</t>
  </si>
  <si>
    <t>Instant Pot Duo</t>
  </si>
  <si>
    <t>2024-02-02</t>
  </si>
  <si>
    <t>Under Armour HeatGear T-Shirt</t>
  </si>
  <si>
    <t>2024-02-03</t>
  </si>
  <si>
    <t>1984 by George Orwell</t>
  </si>
  <si>
    <t>2024-02-04</t>
  </si>
  <si>
    <t>L'Oreal Revitalift Serum</t>
  </si>
  <si>
    <t>2024-02-05</t>
  </si>
  <si>
    <t>Peloton Bike</t>
  </si>
  <si>
    <t>2024-02-06</t>
  </si>
  <si>
    <t>Apple Watch Series 8</t>
  </si>
  <si>
    <t>2024-02-07</t>
  </si>
  <si>
    <t>Roomba i7+</t>
  </si>
  <si>
    <t>2024-02-08</t>
  </si>
  <si>
    <t>Columbia Fleece Jacket</t>
  </si>
  <si>
    <t>2024-02-09</t>
  </si>
  <si>
    <t>Harry Potter and the Sorcerer's Stone</t>
  </si>
  <si>
    <t>2024-02-10</t>
  </si>
  <si>
    <t>Estee Lauder Advanced Night Repair</t>
  </si>
  <si>
    <t>2024-02-11</t>
  </si>
  <si>
    <t>Fitbit Charge 5</t>
  </si>
  <si>
    <t>2024-02-12</t>
  </si>
  <si>
    <t>GoPro HERO10 Black</t>
  </si>
  <si>
    <t>2024-02-13</t>
  </si>
  <si>
    <t>Nespresso VertuoPlus</t>
  </si>
  <si>
    <t>2024-02-14</t>
  </si>
  <si>
    <t>Patagonia Better Sweater</t>
  </si>
  <si>
    <t>2024-02-15</t>
  </si>
  <si>
    <t>Becoming by Michelle Obama</t>
  </si>
  <si>
    <t>2024-02-16</t>
  </si>
  <si>
    <t>Clinique Moisture Surge</t>
  </si>
  <si>
    <t>2024-02-17</t>
  </si>
  <si>
    <t>Yeti Rambler Tumbler</t>
  </si>
  <si>
    <t>2024-02-18</t>
  </si>
  <si>
    <t>Kindle Paperwhite</t>
  </si>
  <si>
    <t>2024-02-19</t>
  </si>
  <si>
    <t>Breville Smart Oven</t>
  </si>
  <si>
    <t>2024-02-20</t>
  </si>
  <si>
    <t>Ray-Ban Aviator Sunglasses</t>
  </si>
  <si>
    <t>2024-02-21</t>
  </si>
  <si>
    <t>The Silent Patient by Alex Michaelides</t>
  </si>
  <si>
    <t>2024-02-22</t>
  </si>
  <si>
    <t>Shiseido Ultimate Sun Protector</t>
  </si>
  <si>
    <t>2024-02-23</t>
  </si>
  <si>
    <t>Titleist Pro V1 Golf Balls</t>
  </si>
  <si>
    <t>2024-02-24</t>
  </si>
  <si>
    <t>Anker PowerCore Portable Charger</t>
  </si>
  <si>
    <t>2024-02-25</t>
  </si>
  <si>
    <t>KitchenAid Artisan Stand Mixer</t>
  </si>
  <si>
    <t>2024-02-26</t>
  </si>
  <si>
    <t>Calvin Klein Boxer Briefs</t>
  </si>
  <si>
    <t>2024-02-27</t>
  </si>
  <si>
    <t>Educated by Tara Westover</t>
  </si>
  <si>
    <t>2024-02-28</t>
  </si>
  <si>
    <t>Anastasia Beverly Hills Brow Wiz</t>
  </si>
  <si>
    <t>2024-02-29</t>
  </si>
  <si>
    <t>Hyperice Hypervolt Massager</t>
  </si>
  <si>
    <t>2024-03-01</t>
  </si>
  <si>
    <t>Nintendo Switch</t>
  </si>
  <si>
    <t>2024-03-02</t>
  </si>
  <si>
    <t>Philips Airfryer XXL</t>
  </si>
  <si>
    <t>2024-03-03</t>
  </si>
  <si>
    <t>Hanes ComfortSoft T-Shirt</t>
  </si>
  <si>
    <t>2024-03-04</t>
  </si>
  <si>
    <t>Where the Crawdads Sing by Delia Owens</t>
  </si>
  <si>
    <t>2024-03-05</t>
  </si>
  <si>
    <t>Lancome La Vie Est Belle</t>
  </si>
  <si>
    <t>2024-03-06</t>
  </si>
  <si>
    <t>Garmin Edge 530</t>
  </si>
  <si>
    <t>2024-03-07</t>
  </si>
  <si>
    <t>Samsung QLED 4K TV</t>
  </si>
  <si>
    <t>2024-03-08</t>
  </si>
  <si>
    <t>Eufy RoboVac 11S</t>
  </si>
  <si>
    <t>2024-03-09</t>
  </si>
  <si>
    <t>Puma Suede Classic Sneakers</t>
  </si>
  <si>
    <t>2024-03-10</t>
  </si>
  <si>
    <t>The Great Gatsby by F. Scott Fitzgerald</t>
  </si>
  <si>
    <t>2024-03-11</t>
  </si>
  <si>
    <t>Drunk Elephant C-Firma Day Serum</t>
  </si>
  <si>
    <t>2024-03-12</t>
  </si>
  <si>
    <t>Nike Metcon 6</t>
  </si>
  <si>
    <t>2024-03-13</t>
  </si>
  <si>
    <t>HP Spectre x360 Laptop</t>
  </si>
  <si>
    <t>2024-03-14</t>
  </si>
  <si>
    <t>De'Longhi Magnifica Espresso Machine</t>
  </si>
  <si>
    <t>2024-03-15</t>
  </si>
  <si>
    <t>Tommy Hilfiger Polo Shirt</t>
  </si>
  <si>
    <t>2024-03-16</t>
  </si>
  <si>
    <t>To Kill a Mockingbird by Harper Lee</t>
  </si>
  <si>
    <t>2024-03-17</t>
  </si>
  <si>
    <t>Glossier Boy Brow</t>
  </si>
  <si>
    <t>2024-03-18</t>
  </si>
  <si>
    <t>Rogue Fitness Kettlebell</t>
  </si>
  <si>
    <t>2024-03-19</t>
  </si>
  <si>
    <t>Apple AirPods Pro</t>
  </si>
  <si>
    <t>2024-03-20</t>
  </si>
  <si>
    <t>Dyson Pure Cool Link</t>
  </si>
  <si>
    <t>2024-03-21</t>
  </si>
  <si>
    <t>Levi's Trucker Jacket</t>
  </si>
  <si>
    <t>2024-03-22</t>
  </si>
  <si>
    <t>The Hobbit by J.R.R. Tolkien</t>
  </si>
  <si>
    <t>2024-03-23</t>
  </si>
  <si>
    <t>Charlotte Tilbury Magic Cream</t>
  </si>
  <si>
    <t>2024-03-24</t>
  </si>
  <si>
    <t>Spalding NBA Street Basketball</t>
  </si>
  <si>
    <t>2024-03-25</t>
  </si>
  <si>
    <t>Ring Video Doorbell</t>
  </si>
  <si>
    <t>2024-03-26</t>
  </si>
  <si>
    <t>LG OLED TV</t>
  </si>
  <si>
    <t>2024-03-27</t>
  </si>
  <si>
    <t>Uniqlo Ultra Light Down Jacket</t>
  </si>
  <si>
    <t>2024-03-28</t>
  </si>
  <si>
    <t>The Catcher in the Rye by J.D. Salinger</t>
  </si>
  <si>
    <t>2024-03-29</t>
  </si>
  <si>
    <t>Sunday Riley Good Genes</t>
  </si>
  <si>
    <t>2024-03-30</t>
  </si>
  <si>
    <t>On Running Cloud Shoes</t>
  </si>
  <si>
    <t>2024-03-31</t>
  </si>
  <si>
    <t>Logitech MX Master 3 Mouse</t>
  </si>
  <si>
    <t>2024-04-01</t>
  </si>
  <si>
    <t>Instant Pot Duo Crisp</t>
  </si>
  <si>
    <t>2024-04-02</t>
  </si>
  <si>
    <t>Adidas Originals Superstar Sneakers</t>
  </si>
  <si>
    <t>2024-04-03</t>
  </si>
  <si>
    <t>The Alchemist by Paulo Coelho</t>
  </si>
  <si>
    <t>2024-04-04</t>
  </si>
  <si>
    <t>Tatcha The Water Cream</t>
  </si>
  <si>
    <t>2024-04-05</t>
  </si>
  <si>
    <t>Garmin Fenix 6X Pro</t>
  </si>
  <si>
    <t>2024-04-06</t>
  </si>
  <si>
    <t>Bose SoundLink Revolve+ Speaker</t>
  </si>
  <si>
    <t>2024-04-07</t>
  </si>
  <si>
    <t>Vitamix Explorian Blender</t>
  </si>
  <si>
    <t>2024-04-08</t>
  </si>
  <si>
    <t>Gap Essential Crewneck T-Shirt</t>
  </si>
  <si>
    <t>2024-04-09</t>
  </si>
  <si>
    <t>The Power of Now by Eckhart Tolle</t>
  </si>
  <si>
    <t>2024-04-10</t>
  </si>
  <si>
    <t>Kiehl's Midnight Recovery Concentrate</t>
  </si>
  <si>
    <t>2024-04-11</t>
  </si>
  <si>
    <t>Under Armour HOVR Sonic 4 Shoes</t>
  </si>
  <si>
    <t>2024-04-12</t>
  </si>
  <si>
    <t>Canon EOS R5 Camera</t>
  </si>
  <si>
    <t>2024-04-13</t>
  </si>
  <si>
    <t>Shark IQ Robot Vacuum</t>
  </si>
  <si>
    <t>2024-04-14</t>
  </si>
  <si>
    <t>H&amp;M Slim Fit Jeans</t>
  </si>
  <si>
    <t>2024-04-15</t>
  </si>
  <si>
    <t>The Girl on the Train by Paula Hawkins</t>
  </si>
  <si>
    <t>2024-04-16</t>
  </si>
  <si>
    <t>The Ordinary Niacinamide Serum</t>
  </si>
  <si>
    <t>2024-04-17</t>
  </si>
  <si>
    <t>Bowflex SelectTech 552 Dumbbells</t>
  </si>
  <si>
    <t>2024-04-18</t>
  </si>
  <si>
    <t>Google Nest Hub Max</t>
  </si>
  <si>
    <t>2024-04-19</t>
  </si>
  <si>
    <t>Cuisinart Griddler Deluxe</t>
  </si>
  <si>
    <t>2024-04-20</t>
  </si>
  <si>
    <t>Old Navy Relaxed-Fit T-Shirt</t>
  </si>
  <si>
    <t>2024-04-21</t>
  </si>
  <si>
    <t>Sapiens: A Brief History of Humankind by Yuval Noah Harari</t>
  </si>
  <si>
    <t>2024-04-22</t>
  </si>
  <si>
    <t>Biore UV Aqua Rich Watery Essence Sunscreen</t>
  </si>
  <si>
    <t>2024-04-23</t>
  </si>
  <si>
    <t>Fitbit Versa 3</t>
  </si>
  <si>
    <t>2024-04-24</t>
  </si>
  <si>
    <t>Amazon Echo Show 10</t>
  </si>
  <si>
    <t>2024-04-25</t>
  </si>
  <si>
    <t>Breville Smart Grill</t>
  </si>
  <si>
    <t>2024-04-26</t>
  </si>
  <si>
    <t>Gap High Rise Skinny Jeans</t>
  </si>
  <si>
    <t>2024-04-27</t>
  </si>
  <si>
    <t>Atomic Habits by James Clear</t>
  </si>
  <si>
    <t>2024-04-28</t>
  </si>
  <si>
    <t>CeraVe Hydrating Facial Cleanser</t>
  </si>
  <si>
    <t>2024-04-29</t>
  </si>
  <si>
    <t>YETI Hopper Flip Portable Cooler</t>
  </si>
  <si>
    <t>2024-04-30</t>
  </si>
  <si>
    <t>Apple iPad Air</t>
  </si>
  <si>
    <t>2024-05-01</t>
  </si>
  <si>
    <t>Hamilton Beach FlexBrew Coffee Maker</t>
  </si>
  <si>
    <t>2024-05-02</t>
  </si>
  <si>
    <t>Forever 21 Graphic Tee</t>
  </si>
  <si>
    <t>2024-05-03</t>
  </si>
  <si>
    <t>The Subtle Art of Not Giving a F*ck by Mark Manson</t>
  </si>
  <si>
    <t>2024-05-04</t>
  </si>
  <si>
    <t>NARS Radiant Creamy Concealer</t>
  </si>
  <si>
    <t>2024-05-05</t>
  </si>
  <si>
    <t>Yeti Roadie 24 Cooler</t>
  </si>
  <si>
    <t>2024-05-06</t>
  </si>
  <si>
    <t>Sony PlayStation 5</t>
  </si>
  <si>
    <t>2024-05-07</t>
  </si>
  <si>
    <t>2024-05-08</t>
  </si>
  <si>
    <t>Lululemon Align Leggings</t>
  </si>
  <si>
    <t>2024-05-09</t>
  </si>
  <si>
    <t>The Four Agreements by Don Miguel Ruiz</t>
  </si>
  <si>
    <t>2024-05-10</t>
  </si>
  <si>
    <t>Fenty Beauty Killawatt Highlighter</t>
  </si>
  <si>
    <t>2024-05-11</t>
  </si>
  <si>
    <t>Hydro Flask Wide Mouth Water Bottle</t>
  </si>
  <si>
    <t>2024-05-12</t>
  </si>
  <si>
    <t>Microsoft Surface Laptop 4</t>
  </si>
  <si>
    <t>2024-05-13</t>
  </si>
  <si>
    <t>Keurig K-Mini Coffee Maker</t>
  </si>
  <si>
    <t>2024-05-14</t>
  </si>
  <si>
    <t>Gap Crewneck Sweatshirt</t>
  </si>
  <si>
    <t>2024-05-15</t>
  </si>
  <si>
    <t>Think and Grow Rich by Napoleon Hill</t>
  </si>
  <si>
    <t>2024-05-16</t>
  </si>
  <si>
    <t>The Ordinary Hyaluronic Acid Serum</t>
  </si>
  <si>
    <t>2024-05-17</t>
  </si>
  <si>
    <t>Fitbit Inspire 2</t>
  </si>
  <si>
    <t>2024-05-18</t>
  </si>
  <si>
    <t>Samsung Odyssey G9 Gaming Monitor</t>
  </si>
  <si>
    <t>2024-05-19</t>
  </si>
  <si>
    <t>Instant Pot Ultra</t>
  </si>
  <si>
    <t>2024-05-20</t>
  </si>
  <si>
    <t>Adidas Essential Track Pants</t>
  </si>
  <si>
    <t>2024-05-21</t>
  </si>
  <si>
    <t>The Power of Habit by Charles Duhigg</t>
  </si>
  <si>
    <t>2024-05-22</t>
  </si>
  <si>
    <t>Clinique Dramatically Different Moisturizing Lotion</t>
  </si>
  <si>
    <t>2024-05-23</t>
  </si>
  <si>
    <t>YETI Tundra 45 Cooler</t>
  </si>
  <si>
    <t>2024-05-24</t>
  </si>
  <si>
    <t>Apple AirPods Max</t>
  </si>
  <si>
    <t>2024-05-25</t>
  </si>
  <si>
    <t>Cuisinart Coffee Center</t>
  </si>
  <si>
    <t>2024-05-26</t>
  </si>
  <si>
    <t>Levi's Sherpa Trucker Jacket</t>
  </si>
  <si>
    <t>2024-05-27</t>
  </si>
  <si>
    <t>The Outsiders by S.E. Hinton</t>
  </si>
  <si>
    <t>2024-05-28</t>
  </si>
  <si>
    <t>Laneige Water Sleeping Mask</t>
  </si>
  <si>
    <t>2024-05-29</t>
  </si>
  <si>
    <t>Bose SoundSport Wireless Earbuds</t>
  </si>
  <si>
    <t>2024-05-30</t>
  </si>
  <si>
    <t>2024-05-31</t>
  </si>
  <si>
    <t>Ninja Foodi Pressure Cooker</t>
  </si>
  <si>
    <t>2024-06-01</t>
  </si>
  <si>
    <t>Nike Sportswear Club Fleece Hoodie</t>
  </si>
  <si>
    <t>2024-06-02</t>
  </si>
  <si>
    <t>The Night Circus by Erin Morgenstern</t>
  </si>
  <si>
    <t>2024-06-03</t>
  </si>
  <si>
    <t>GlamGlow Supermud Clearing Treatment</t>
  </si>
  <si>
    <t>2024-06-04</t>
  </si>
  <si>
    <t>Garmin Forerunner 245</t>
  </si>
  <si>
    <t>2024-06-05</t>
  </si>
  <si>
    <t>Google Pixel 6 Pro</t>
  </si>
  <si>
    <t>2024-06-06</t>
  </si>
  <si>
    <t>Breville Nespresso Creatista Plus</t>
  </si>
  <si>
    <t>2024-06-07</t>
  </si>
  <si>
    <t>Under Armour Tech 2.0 T-Shirt</t>
  </si>
  <si>
    <t>2024-06-08</t>
  </si>
  <si>
    <t>The Art of War by Sun Tzu</t>
  </si>
  <si>
    <t>2024-06-09</t>
  </si>
  <si>
    <t>Youth to the People Superfood Antioxidant Cleanser</t>
  </si>
  <si>
    <t>2024-06-10</t>
  </si>
  <si>
    <t>TriggerPoint GRID Foam Roller</t>
  </si>
  <si>
    <t>2024-06-11</t>
  </si>
  <si>
    <t>Apple MacBook Air</t>
  </si>
  <si>
    <t>2024-06-12</t>
  </si>
  <si>
    <t>Cuisinart Custom 14-Cup Food Processor</t>
  </si>
  <si>
    <t>2024-06-13</t>
  </si>
  <si>
    <t>Adidas 3-Stripes Shorts</t>
  </si>
  <si>
    <t>2024-06-14</t>
  </si>
  <si>
    <t>The Hunger Games by Suzanne Collins</t>
  </si>
  <si>
    <t>2024-06-15</t>
  </si>
  <si>
    <t>Neutrogena Hydro Boost Water Gel</t>
  </si>
  <si>
    <t>2024-06-16</t>
  </si>
  <si>
    <t>Yeti Rambler Bottle</t>
  </si>
  <si>
    <t>2024-06-17</t>
  </si>
  <si>
    <t>Samsung Odyssey G7 Gaming Monitor</t>
  </si>
  <si>
    <t>2024-06-18</t>
  </si>
  <si>
    <t>Instant Pot Duo Evo Plus</t>
  </si>
  <si>
    <t>2024-06-19</t>
  </si>
  <si>
    <t>Nike Tempo Running Shorts</t>
  </si>
  <si>
    <t>2024-06-20</t>
  </si>
  <si>
    <t>The Girl with the Dragon Tattoo by Stieg Larsson</t>
  </si>
  <si>
    <t>2024-06-21</t>
  </si>
  <si>
    <t>Paula's Choice Skin Perfecting 2% BHA Liquid Exfoliant</t>
  </si>
  <si>
    <t>2024-06-22</t>
  </si>
  <si>
    <t>Bowflex SelectTech 1090 Adjustable Dumbbells</t>
  </si>
  <si>
    <t>2024-06-23</t>
  </si>
  <si>
    <t>Amazon Fire TV Stick 4K</t>
  </si>
  <si>
    <t>2024-06-24</t>
  </si>
  <si>
    <t>Crock-Pot 6-Quart Slow Cooker</t>
  </si>
  <si>
    <t>2024-06-25</t>
  </si>
  <si>
    <t>Uniqlo Airism Mesh Boxer Briefs</t>
  </si>
  <si>
    <t>2024-06-26</t>
  </si>
  <si>
    <t>The Sun Also Rises by Ernest Hemingway</t>
  </si>
  <si>
    <t>2024-06-27</t>
  </si>
  <si>
    <t>First Aid Beauty Ultra Repair Cream</t>
  </si>
  <si>
    <t>2024-06-28</t>
  </si>
  <si>
    <t>Oakley Holbrook Sunglasses</t>
  </si>
  <si>
    <t>2024-06-29</t>
  </si>
  <si>
    <t>Google Pixelbook Go</t>
  </si>
  <si>
    <t>2024-06-30</t>
  </si>
  <si>
    <t>Dyson V8 Absolute</t>
  </si>
  <si>
    <t>2024-07-01</t>
  </si>
  <si>
    <t>Levi's 511 Slim Fit Jeans</t>
  </si>
  <si>
    <t>2024-07-02</t>
  </si>
  <si>
    <t>The Martian by Andy Weir</t>
  </si>
  <si>
    <t>2024-07-03</t>
  </si>
  <si>
    <t>La Mer Crème de la Mer Moisturizer</t>
  </si>
  <si>
    <t>2024-07-04</t>
  </si>
  <si>
    <t>Polar Vantage V2</t>
  </si>
  <si>
    <t>2024-07-05</t>
  </si>
  <si>
    <t>Sonos Beam Soundbar</t>
  </si>
  <si>
    <t>2024-07-06</t>
  </si>
  <si>
    <t>Anova Precision Cooker</t>
  </si>
  <si>
    <t>2024-07-07</t>
  </si>
  <si>
    <t>Nike Dri-FIT Training Shorts</t>
  </si>
  <si>
    <t>2024-07-08</t>
  </si>
  <si>
    <t>2024-07-09</t>
  </si>
  <si>
    <t>Glossier Cloud Paint</t>
  </si>
  <si>
    <t>2024-07-10</t>
  </si>
  <si>
    <t>TRX All-in-One Suspension Training System</t>
  </si>
  <si>
    <t>2024-07-11</t>
  </si>
  <si>
    <t>Logitech G Pro X Wireless Gaming Headset</t>
  </si>
  <si>
    <t>2024-07-12</t>
  </si>
  <si>
    <t>Breville Smart Coffee Grinder Pro</t>
  </si>
  <si>
    <t>2024-07-13</t>
  </si>
  <si>
    <t>Adidas Ultraboost Running Shoes</t>
  </si>
  <si>
    <t>2024-07-14</t>
  </si>
  <si>
    <t>The Road by Cormac McCarthy</t>
  </si>
  <si>
    <t>2024-07-15</t>
  </si>
  <si>
    <t>Tom Ford Black Orchid Perfume</t>
  </si>
  <si>
    <t>2024-07-16</t>
  </si>
  <si>
    <t>GoPro HERO9 Black</t>
  </si>
  <si>
    <t>2024-07-17</t>
  </si>
  <si>
    <t>Apple TV 4K</t>
  </si>
  <si>
    <t>2024-07-18</t>
  </si>
  <si>
    <t>Instant Pot Duo Nova</t>
  </si>
  <si>
    <t>2024-07-19</t>
  </si>
  <si>
    <t>Gap 1969 Original Fit Jeans</t>
  </si>
  <si>
    <t>2024-07-20</t>
  </si>
  <si>
    <t>The Goldfinch by Donna Tartt</t>
  </si>
  <si>
    <t>2024-07-21</t>
  </si>
  <si>
    <t>Dr. Jart+ Cicapair Tiger Grass Color Correcting Treatment</t>
  </si>
  <si>
    <t>2024-07-22</t>
  </si>
  <si>
    <t>Yeti Tundra Haul Portable Wheeled Cooler</t>
  </si>
  <si>
    <t>2024-07-23</t>
  </si>
  <si>
    <t>Samsung Galaxy Watch 4</t>
  </si>
  <si>
    <t>2024-07-24</t>
  </si>
  <si>
    <t>KitchenAid Stand Mixer</t>
  </si>
  <si>
    <t>2024-07-25</t>
  </si>
  <si>
    <t>Lululemon Wunder Under High-Rise Leggings</t>
  </si>
  <si>
    <t>2024-07-26</t>
  </si>
  <si>
    <t>The Great Alone by Kristin Hannah</t>
  </si>
  <si>
    <t>2024-07-27</t>
  </si>
  <si>
    <t>Caudalie Vinoperfect Radiance Serum</t>
  </si>
  <si>
    <t>2024-07-28</t>
  </si>
  <si>
    <t>Bose SoundLink Color Bluetooth Speaker II</t>
  </si>
  <si>
    <t>2024-07-29</t>
  </si>
  <si>
    <t>Canon EOS Rebel T7i DSLR Camera</t>
  </si>
  <si>
    <t>2024-07-30</t>
  </si>
  <si>
    <t>2024-07-31</t>
  </si>
  <si>
    <t>Uniqlo Airism Seamless Boxer Briefs</t>
  </si>
  <si>
    <t>2024-08-01</t>
  </si>
  <si>
    <t>2024-08-02</t>
  </si>
  <si>
    <t>L'Occitane Shea Butter Hand Cream</t>
  </si>
  <si>
    <t>2024-08-03</t>
  </si>
  <si>
    <t>YETI Tundra 65 Cooler</t>
  </si>
  <si>
    <t>2024-08-04</t>
  </si>
  <si>
    <t>Apple MacBook Pro 16-inch</t>
  </si>
  <si>
    <t>2024-08-05</t>
  </si>
  <si>
    <t>iRobot Braava Jet M6</t>
  </si>
  <si>
    <t>2024-08-06</t>
  </si>
  <si>
    <t>Champion Reverse Weave Hoodie</t>
  </si>
  <si>
    <t>2024-08-07</t>
  </si>
  <si>
    <t>The Nightingale by Kristin Hannah</t>
  </si>
  <si>
    <t>2024-08-08</t>
  </si>
  <si>
    <t>Tarte Shape Tape Concealer</t>
  </si>
  <si>
    <t>2024-08-09</t>
  </si>
  <si>
    <t>2024-08-10</t>
  </si>
  <si>
    <t>Amazon Echo Dot (4th Gen)</t>
  </si>
  <si>
    <t>2024-08-11</t>
  </si>
  <si>
    <t>Philips Sonicare DiamondClean Toothbrush</t>
  </si>
  <si>
    <t>2024-08-12</t>
  </si>
  <si>
    <t>Old Navy Mid-Rise Rockstar Super Skinny Jeans</t>
  </si>
  <si>
    <t>2024-08-13</t>
  </si>
  <si>
    <t>2024-08-14</t>
  </si>
  <si>
    <t>The Ordinary Caffeine Solution 5% + EGCG</t>
  </si>
  <si>
    <t>2024-08-15</t>
  </si>
  <si>
    <t>Fitbit Luxe</t>
  </si>
  <si>
    <t>2024-08-16</t>
  </si>
  <si>
    <t>Google Nest Wifi Router</t>
  </si>
  <si>
    <t>2024-08-17</t>
  </si>
  <si>
    <t>Anova Precision Oven</t>
  </si>
  <si>
    <t>2024-08-18</t>
  </si>
  <si>
    <t>Adidas Originals Trefoil Hoodie</t>
  </si>
  <si>
    <t>2024-08-19</t>
  </si>
  <si>
    <t>2024-08-20</t>
  </si>
  <si>
    <t>Fresh Sugar Lip Treatment</t>
  </si>
  <si>
    <t>2024-08-21</t>
  </si>
  <si>
    <t>Hydro Flask Standard Mouth Water Bottle</t>
  </si>
  <si>
    <t>2024-08-22</t>
  </si>
  <si>
    <t>Bose QuietComfort 35 II Wireless Headphones</t>
  </si>
  <si>
    <t>2024-08-23</t>
  </si>
  <si>
    <t>Nespresso Vertuo Next Coffee and Espresso Maker</t>
  </si>
  <si>
    <t>2024-08-24</t>
  </si>
  <si>
    <t>Nike Air Force 1 Sneakers</t>
  </si>
  <si>
    <t>2024-08-25</t>
  </si>
  <si>
    <t>The Handmaid's Tale by Margaret Atwood</t>
  </si>
  <si>
    <t>2024-08-26</t>
  </si>
  <si>
    <t>Sunday Riley Luna Sleeping Night Oil</t>
  </si>
  <si>
    <t>2024-08-27</t>
  </si>
  <si>
    <t>Yeti Rambler 20 oz Tumbler</t>
  </si>
  <si>
    <t>Soma de Total Revenue</t>
  </si>
  <si>
    <t>Total Geral</t>
  </si>
  <si>
    <t>Soma de Units Sold</t>
  </si>
  <si>
    <t>Tech ECommerce</t>
  </si>
  <si>
    <t>Soma de Unidades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</si>
</sst>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26"/>
      <color rgb="FFC0504D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3" fillId="2" borderId="0" xfId="0" applyFont="1" applyFill="1"/>
    <xf numFmtId="164" fontId="0" fillId="0" borderId="0" xfId="0" applyNumberFormat="1"/>
    <xf numFmtId="0" fontId="0" fillId="0" borderId="0" xfId="0" applyAlignment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&quot;R$&quot;\ 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[Online_Sales_Data.xlsx]Trash!Tabela dinâmica7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Product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Trash!$E$2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Trash!$D$3:$D$9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Trash!$E$3:$E$9</c:f>
              <c:numCache>
                <c:formatCode>General</c:formatCode>
                <c:ptCount val="6"/>
                <c:pt idx="0">
                  <c:v>2621.8999999999996</c:v>
                </c:pt>
                <c:pt idx="1">
                  <c:v>1861.9300000000007</c:v>
                </c:pt>
                <c:pt idx="2">
                  <c:v>8128.9300000000012</c:v>
                </c:pt>
                <c:pt idx="3">
                  <c:v>34982.410000000011</c:v>
                </c:pt>
                <c:pt idx="4">
                  <c:v>18646.16</c:v>
                </c:pt>
                <c:pt idx="5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E-4F0C-BD04-46DF58A7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2"/>
        <c:axId val="705250311"/>
        <c:axId val="705252359"/>
      </c:barChart>
      <c:catAx>
        <c:axId val="705250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52359"/>
        <c:crosses val="autoZero"/>
        <c:auto val="1"/>
        <c:lblAlgn val="ctr"/>
        <c:lblOffset val="100"/>
        <c:noMultiLvlLbl val="0"/>
      </c:catAx>
      <c:valAx>
        <c:axId val="705252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5250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[Online_Sales_Data.xlsx]Trash!Tabela dinâmica6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Trash!$B$2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Trash!$A$3:$A$11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Trash!$B$3:$B$11</c:f>
              <c:numCache>
                <c:formatCode>General</c:formatCode>
                <c:ptCount val="8"/>
                <c:pt idx="0">
                  <c:v>14548.319999999991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3-4A45-AD8F-9663313A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50983"/>
        <c:axId val="73153031"/>
      </c:lineChart>
      <c:catAx>
        <c:axId val="73150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3031"/>
        <c:crosses val="autoZero"/>
        <c:auto val="1"/>
        <c:lblAlgn val="ctr"/>
        <c:lblOffset val="100"/>
        <c:noMultiLvlLbl val="0"/>
      </c:catAx>
      <c:valAx>
        <c:axId val="73153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0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[Online_Sales_Data.xlsx]Trash!Tabela dinâmica8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Trash!$H$2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FB-4FB1-ABF3-B17F2C311C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FB-4FB1-ABF3-B17F2C311C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FB-4FB1-ABF3-B17F2C311C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Trash!$G$3:$G$6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Trash!$H$3:$H$6</c:f>
              <c:numCache>
                <c:formatCode>General</c:formatCode>
                <c:ptCount val="3"/>
                <c:pt idx="0">
                  <c:v>51170.860000000015</c:v>
                </c:pt>
                <c:pt idx="1">
                  <c:v>8128.9300000000012</c:v>
                </c:pt>
                <c:pt idx="2">
                  <c:v>21268.060000000005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FB-4FB1-ABF3-B17F2C311C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9525</xdr:rowOff>
    </xdr:from>
    <xdr:to>
      <xdr:col>39</xdr:col>
      <xdr:colOff>104775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211FEA-D983-43F1-896C-45028D7437CD}"/>
            </a:ext>
            <a:ext uri="{147F2762-F138-4A5C-976F-8EAC2B608ADB}">
              <a16:predDERef xmlns:a16="http://schemas.microsoft.com/office/drawing/2014/main" pred="{BB44485D-CD7A-943C-2935-BFA278E31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25</xdr:row>
      <xdr:rowOff>0</xdr:rowOff>
    </xdr:from>
    <xdr:to>
      <xdr:col>61</xdr:col>
      <xdr:colOff>9525</xdr:colOff>
      <xdr:row>43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49E93E-162A-4879-B0FB-3758FC9DC76C}"/>
            </a:ext>
            <a:ext uri="{147F2762-F138-4A5C-976F-8EAC2B608ADB}">
              <a16:predDERef xmlns:a16="http://schemas.microsoft.com/office/drawing/2014/main" pred="{35211FEA-D983-43F1-896C-45028D743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95250</xdr:colOff>
      <xdr:row>5</xdr:row>
      <xdr:rowOff>9525</xdr:rowOff>
    </xdr:from>
    <xdr:to>
      <xdr:col>86</xdr:col>
      <xdr:colOff>85725</xdr:colOff>
      <xdr:row>24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C3F340-4F9C-4A75-B386-C5529D0917C0}"/>
            </a:ext>
            <a:ext uri="{147F2762-F138-4A5C-976F-8EAC2B608ADB}">
              <a16:predDERef xmlns:a16="http://schemas.microsoft.com/office/drawing/2014/main" pred="{8249E93E-162A-4879-B0FB-3758FC9DC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61</xdr:col>
      <xdr:colOff>19050</xdr:colOff>
      <xdr:row>25</xdr:row>
      <xdr:rowOff>19050</xdr:rowOff>
    </xdr:from>
    <xdr:to>
      <xdr:col>71</xdr:col>
      <xdr:colOff>104775</xdr:colOff>
      <xdr:row>42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onth">
              <a:extLst>
                <a:ext uri="{FF2B5EF4-FFF2-40B4-BE49-F238E27FC236}">
                  <a16:creationId xmlns:a16="http://schemas.microsoft.com/office/drawing/2014/main" id="{C2A27367-4BC6-3FC3-7780-82F5919AF54D}"/>
                </a:ext>
                <a:ext uri="{147F2762-F138-4A5C-976F-8EAC2B608ADB}">
                  <a16:predDERef xmlns:a16="http://schemas.microsoft.com/office/drawing/2014/main" pred="{30C3F340-4F9C-4A75-B386-C5529D0917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825" y="409575"/>
              <a:ext cx="1952625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39</xdr:col>
      <xdr:colOff>85725</xdr:colOff>
      <xdr:row>6</xdr:row>
      <xdr:rowOff>47625</xdr:rowOff>
    </xdr:from>
    <xdr:to>
      <xdr:col>53</xdr:col>
      <xdr:colOff>28575</xdr:colOff>
      <xdr:row>19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oduct Category">
              <a:extLst>
                <a:ext uri="{FF2B5EF4-FFF2-40B4-BE49-F238E27FC236}">
                  <a16:creationId xmlns:a16="http://schemas.microsoft.com/office/drawing/2014/main" id="{55024A3F-5B7C-95A7-A5E6-14E63B9E6B3B}"/>
                </a:ext>
                <a:ext uri="{147F2762-F138-4A5C-976F-8EAC2B608ADB}">
                  <a16:predDERef xmlns:a16="http://schemas.microsoft.com/office/drawing/2014/main" pred="{C2A27367-4BC6-3FC3-7780-82F5919AF5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695325"/>
              <a:ext cx="28194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74</xdr:col>
      <xdr:colOff>66675</xdr:colOff>
      <xdr:row>25</xdr:row>
      <xdr:rowOff>38100</xdr:rowOff>
    </xdr:from>
    <xdr:to>
      <xdr:col>84</xdr:col>
      <xdr:colOff>66675</xdr:colOff>
      <xdr:row>33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90733F52-B683-A564-8815-D149BCFA620B}"/>
                </a:ext>
                <a:ext uri="{147F2762-F138-4A5C-976F-8EAC2B608ADB}">
                  <a16:predDERef xmlns:a16="http://schemas.microsoft.com/office/drawing/2014/main" pred="{55024A3F-5B7C-95A7-A5E6-14E63B9E6B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0" y="3581400"/>
              <a:ext cx="1514475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2.565370833334" createdVersion="8" refreshedVersion="8" minRefreshableVersion="3" recordCount="240" xr:uid="{6F47F743-3364-4739-A90C-4127811A7895}">
  <cacheSource type="worksheet">
    <worksheetSource name="Tabela13"/>
  </cacheSource>
  <cacheFields count="10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NonDate="0"/>
    </cacheField>
    <cacheField name="Month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/>
    </cacheField>
    <cacheField name="Units Sold" numFmtId="0">
      <sharedItems containsSemiMixedTypes="0" containsString="0" containsNumber="1" containsInteger="1" minValue="1" maxValue="10" count="7">
        <n v="2"/>
        <n v="1"/>
        <n v="3"/>
        <n v="4"/>
        <n v="5"/>
        <n v="6"/>
        <n v="10"/>
      </sharedItems>
    </cacheField>
    <cacheField name="Unit Price" numFmtId="0">
      <sharedItems containsSemiMixedTypes="0" containsString="0" containsNumber="1" minValue="6.5" maxValue="3899.99"/>
    </cacheField>
    <cacheField name="Total Revenue" numFmtId="0">
      <sharedItems containsSemiMixedTypes="0" containsString="0" containsNumber="1" minValue="6.5" maxValue="3899.99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</cacheFields>
  <extLst>
    <ext xmlns:x14="http://schemas.microsoft.com/office/spreadsheetml/2009/9/main" uri="{725AE2AE-9491-48be-B2B4-4EB974FC3084}">
      <x14:pivotCacheDefinition pivotCacheId="12671354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0001"/>
    <s v="2024-01-01"/>
    <x v="0"/>
    <x v="0"/>
    <s v="iPhone 14 Pro"/>
    <x v="0"/>
    <n v="999.99"/>
    <n v="1999.98"/>
    <x v="0"/>
    <x v="0"/>
  </r>
  <r>
    <n v="10002"/>
    <s v="2024-01-02"/>
    <x v="0"/>
    <x v="1"/>
    <s v="Dyson V11 Vacuum"/>
    <x v="1"/>
    <n v="499.99"/>
    <n v="499.99"/>
    <x v="1"/>
    <x v="1"/>
  </r>
  <r>
    <n v="10003"/>
    <s v="2024-01-03"/>
    <x v="0"/>
    <x v="2"/>
    <s v="Levi's 501 Jeans"/>
    <x v="2"/>
    <n v="69.989999999999995"/>
    <n v="209.96999999999997"/>
    <x v="2"/>
    <x v="2"/>
  </r>
  <r>
    <n v="10004"/>
    <s v="2024-01-04"/>
    <x v="0"/>
    <x v="3"/>
    <s v="The Da Vinci Code"/>
    <x v="3"/>
    <n v="15.99"/>
    <n v="63.96"/>
    <x v="0"/>
    <x v="0"/>
  </r>
  <r>
    <n v="10005"/>
    <s v="2024-01-05"/>
    <x v="0"/>
    <x v="4"/>
    <s v="Neutrogena Skincare Set"/>
    <x v="1"/>
    <n v="89.99"/>
    <n v="89.99"/>
    <x v="1"/>
    <x v="1"/>
  </r>
  <r>
    <n v="10006"/>
    <s v="2024-01-06"/>
    <x v="0"/>
    <x v="5"/>
    <s v="Wilson Evolution Basketball"/>
    <x v="4"/>
    <n v="29.99"/>
    <n v="149.94999999999999"/>
    <x v="2"/>
    <x v="0"/>
  </r>
  <r>
    <n v="10007"/>
    <s v="2024-01-07"/>
    <x v="0"/>
    <x v="0"/>
    <s v="MacBook Pro 16-inch"/>
    <x v="1"/>
    <n v="2499.9899999999998"/>
    <n v="2499.9899999999998"/>
    <x v="0"/>
    <x v="0"/>
  </r>
  <r>
    <n v="10008"/>
    <s v="2024-01-08"/>
    <x v="0"/>
    <x v="1"/>
    <s v="Blueair Classic 480i"/>
    <x v="0"/>
    <n v="599.99"/>
    <n v="1199.98"/>
    <x v="1"/>
    <x v="1"/>
  </r>
  <r>
    <n v="10009"/>
    <s v="2024-01-09"/>
    <x v="0"/>
    <x v="2"/>
    <s v="Nike Air Force 1"/>
    <x v="5"/>
    <n v="89.99"/>
    <n v="539.93999999999994"/>
    <x v="2"/>
    <x v="2"/>
  </r>
  <r>
    <n v="10010"/>
    <s v="2024-01-10"/>
    <x v="0"/>
    <x v="3"/>
    <s v="Dune by Frank Herbert"/>
    <x v="0"/>
    <n v="25.99"/>
    <n v="51.98"/>
    <x v="0"/>
    <x v="0"/>
  </r>
  <r>
    <n v="10011"/>
    <s v="2024-01-11"/>
    <x v="0"/>
    <x v="4"/>
    <s v="Chanel No. 5 Perfume"/>
    <x v="1"/>
    <n v="129.99"/>
    <n v="129.99"/>
    <x v="1"/>
    <x v="1"/>
  </r>
  <r>
    <n v="10012"/>
    <s v="2024-01-12"/>
    <x v="0"/>
    <x v="5"/>
    <s v="Babolat Pure Drive Tennis Racket"/>
    <x v="2"/>
    <n v="199.99"/>
    <n v="599.97"/>
    <x v="2"/>
    <x v="0"/>
  </r>
  <r>
    <n v="10013"/>
    <s v="2024-01-13"/>
    <x v="0"/>
    <x v="0"/>
    <s v="Samsung Galaxy Tab S8"/>
    <x v="0"/>
    <n v="749.99"/>
    <n v="1499.98"/>
    <x v="0"/>
    <x v="0"/>
  </r>
  <r>
    <n v="10014"/>
    <s v="2024-01-14"/>
    <x v="0"/>
    <x v="1"/>
    <s v="Keurig K-Elite Coffee Maker"/>
    <x v="1"/>
    <n v="189.99"/>
    <n v="189.99"/>
    <x v="1"/>
    <x v="1"/>
  </r>
  <r>
    <n v="10015"/>
    <s v="2024-01-15"/>
    <x v="0"/>
    <x v="2"/>
    <s v="North Face Down Jacket"/>
    <x v="0"/>
    <n v="249.99"/>
    <n v="499.98"/>
    <x v="2"/>
    <x v="2"/>
  </r>
  <r>
    <n v="10016"/>
    <s v="2024-01-16"/>
    <x v="0"/>
    <x v="3"/>
    <s v="Salt, Fat, Acid, Heat by Samin Nosrat"/>
    <x v="2"/>
    <n v="35.99"/>
    <n v="107.97"/>
    <x v="0"/>
    <x v="0"/>
  </r>
  <r>
    <n v="10017"/>
    <s v="2024-01-17"/>
    <x v="0"/>
    <x v="4"/>
    <s v="Dyson Supersonic Hair Dryer"/>
    <x v="1"/>
    <n v="399.99"/>
    <n v="399.99"/>
    <x v="1"/>
    <x v="1"/>
  </r>
  <r>
    <n v="10018"/>
    <s v="2024-01-18"/>
    <x v="0"/>
    <x v="5"/>
    <s v="Manduka PRO Yoga Mat"/>
    <x v="3"/>
    <n v="119.99"/>
    <n v="479.96"/>
    <x v="2"/>
    <x v="0"/>
  </r>
  <r>
    <n v="10019"/>
    <s v="2024-01-19"/>
    <x v="0"/>
    <x v="0"/>
    <s v="Garmin Forerunner 945"/>
    <x v="0"/>
    <n v="499.99"/>
    <n v="999.98"/>
    <x v="0"/>
    <x v="0"/>
  </r>
  <r>
    <n v="10020"/>
    <s v="2024-01-20"/>
    <x v="0"/>
    <x v="1"/>
    <s v="Ninja Professional Blender"/>
    <x v="1"/>
    <n v="99.99"/>
    <n v="99.99"/>
    <x v="1"/>
    <x v="1"/>
  </r>
  <r>
    <n v="10021"/>
    <s v="2024-01-21"/>
    <x v="0"/>
    <x v="2"/>
    <s v="Zara Summer Dress"/>
    <x v="2"/>
    <n v="59.99"/>
    <n v="179.97"/>
    <x v="2"/>
    <x v="2"/>
  </r>
  <r>
    <n v="10022"/>
    <s v="2024-01-22"/>
    <x v="0"/>
    <x v="3"/>
    <s v="Gone Girl by Gillian Flynn"/>
    <x v="0"/>
    <n v="22.99"/>
    <n v="45.98"/>
    <x v="0"/>
    <x v="0"/>
  </r>
  <r>
    <n v="10023"/>
    <s v="2024-01-23"/>
    <x v="0"/>
    <x v="4"/>
    <s v="Olay Regenerist Face Cream"/>
    <x v="1"/>
    <n v="49.99"/>
    <n v="49.99"/>
    <x v="1"/>
    <x v="1"/>
  </r>
  <r>
    <n v="10024"/>
    <s v="2024-01-24"/>
    <x v="0"/>
    <x v="5"/>
    <s v="Adidas FIFA World Cup Football"/>
    <x v="2"/>
    <n v="29.99"/>
    <n v="89.97"/>
    <x v="2"/>
    <x v="0"/>
  </r>
  <r>
    <n v="10025"/>
    <s v="2024-01-25"/>
    <x v="0"/>
    <x v="0"/>
    <s v="Bose QuietComfort 35 Headphones"/>
    <x v="1"/>
    <n v="299.99"/>
    <n v="299.99"/>
    <x v="0"/>
    <x v="0"/>
  </r>
  <r>
    <n v="10026"/>
    <s v="2024-01-26"/>
    <x v="0"/>
    <x v="1"/>
    <s v="Panasonic NN-SN966S Microwave"/>
    <x v="1"/>
    <n v="179.99"/>
    <n v="179.99"/>
    <x v="1"/>
    <x v="1"/>
  </r>
  <r>
    <n v="10027"/>
    <s v="2024-01-27"/>
    <x v="0"/>
    <x v="2"/>
    <s v="Adidas Ultraboost Shoes"/>
    <x v="0"/>
    <n v="179.99"/>
    <n v="359.98"/>
    <x v="2"/>
    <x v="2"/>
  </r>
  <r>
    <n v="10028"/>
    <s v="2024-01-28"/>
    <x v="0"/>
    <x v="3"/>
    <s v="Pride and Prejudice by Jane Austen"/>
    <x v="2"/>
    <n v="12.99"/>
    <n v="38.97"/>
    <x v="0"/>
    <x v="0"/>
  </r>
  <r>
    <n v="10029"/>
    <s v="2024-01-29"/>
    <x v="0"/>
    <x v="4"/>
    <s v="MAC Ruby Woo Lipstick"/>
    <x v="1"/>
    <n v="29.99"/>
    <n v="29.99"/>
    <x v="1"/>
    <x v="1"/>
  </r>
  <r>
    <n v="10030"/>
    <s v="2024-01-30"/>
    <x v="0"/>
    <x v="5"/>
    <s v="Nike Air Zoom Pegasus 37"/>
    <x v="0"/>
    <n v="129.99"/>
    <n v="259.98"/>
    <x v="2"/>
    <x v="0"/>
  </r>
  <r>
    <n v="10031"/>
    <s v="2024-01-31"/>
    <x v="0"/>
    <x v="0"/>
    <s v="Sony WH-1000XM4 Headphones"/>
    <x v="0"/>
    <n v="349.99"/>
    <n v="699.98"/>
    <x v="0"/>
    <x v="0"/>
  </r>
  <r>
    <n v="10032"/>
    <s v="2024-02-01"/>
    <x v="1"/>
    <x v="1"/>
    <s v="Instant Pot Duo"/>
    <x v="2"/>
    <n v="89.99"/>
    <n v="269.96999999999997"/>
    <x v="1"/>
    <x v="1"/>
  </r>
  <r>
    <n v="10033"/>
    <s v="2024-02-02"/>
    <x v="1"/>
    <x v="2"/>
    <s v="Under Armour HeatGear T-Shirt"/>
    <x v="4"/>
    <n v="29.99"/>
    <n v="149.94999999999999"/>
    <x v="2"/>
    <x v="2"/>
  </r>
  <r>
    <n v="10034"/>
    <s v="2024-02-03"/>
    <x v="1"/>
    <x v="3"/>
    <s v="1984 by George Orwell"/>
    <x v="3"/>
    <n v="19.989999999999998"/>
    <n v="79.959999999999994"/>
    <x v="0"/>
    <x v="0"/>
  </r>
  <r>
    <n v="10035"/>
    <s v="2024-02-04"/>
    <x v="1"/>
    <x v="4"/>
    <s v="L'Oreal Revitalift Serum"/>
    <x v="0"/>
    <n v="39.99"/>
    <n v="79.98"/>
    <x v="1"/>
    <x v="1"/>
  </r>
  <r>
    <n v="10036"/>
    <s v="2024-02-05"/>
    <x v="1"/>
    <x v="5"/>
    <s v="Peloton Bike"/>
    <x v="1"/>
    <n v="1895"/>
    <n v="1895"/>
    <x v="2"/>
    <x v="0"/>
  </r>
  <r>
    <n v="10037"/>
    <s v="2024-02-06"/>
    <x v="1"/>
    <x v="0"/>
    <s v="Apple Watch Series 8"/>
    <x v="2"/>
    <n v="399.99"/>
    <n v="1199.97"/>
    <x v="0"/>
    <x v="0"/>
  </r>
  <r>
    <n v="10038"/>
    <s v="2024-02-07"/>
    <x v="1"/>
    <x v="1"/>
    <s v="Roomba i7+"/>
    <x v="0"/>
    <n v="799.99"/>
    <n v="1599.98"/>
    <x v="1"/>
    <x v="1"/>
  </r>
  <r>
    <n v="10039"/>
    <s v="2024-02-08"/>
    <x v="1"/>
    <x v="2"/>
    <s v="Columbia Fleece Jacket"/>
    <x v="3"/>
    <n v="59.99"/>
    <n v="239.96"/>
    <x v="2"/>
    <x v="2"/>
  </r>
  <r>
    <n v="10040"/>
    <s v="2024-02-09"/>
    <x v="1"/>
    <x v="3"/>
    <s v="Harry Potter and the Sorcerer's Stone"/>
    <x v="2"/>
    <n v="24.99"/>
    <n v="74.97"/>
    <x v="0"/>
    <x v="0"/>
  </r>
  <r>
    <n v="10041"/>
    <s v="2024-02-10"/>
    <x v="1"/>
    <x v="4"/>
    <s v="Estee Lauder Advanced Night Repair"/>
    <x v="1"/>
    <n v="105"/>
    <n v="105"/>
    <x v="1"/>
    <x v="1"/>
  </r>
  <r>
    <n v="10042"/>
    <s v="2024-02-11"/>
    <x v="1"/>
    <x v="5"/>
    <s v="Fitbit Charge 5"/>
    <x v="0"/>
    <n v="129.99"/>
    <n v="259.98"/>
    <x v="2"/>
    <x v="0"/>
  </r>
  <r>
    <n v="10043"/>
    <s v="2024-02-12"/>
    <x v="1"/>
    <x v="0"/>
    <s v="GoPro HERO10 Black"/>
    <x v="2"/>
    <n v="399.99"/>
    <n v="1199.97"/>
    <x v="0"/>
    <x v="0"/>
  </r>
  <r>
    <n v="10044"/>
    <s v="2024-02-13"/>
    <x v="1"/>
    <x v="1"/>
    <s v="Nespresso VertuoPlus"/>
    <x v="1"/>
    <n v="199.99"/>
    <n v="199.99"/>
    <x v="1"/>
    <x v="1"/>
  </r>
  <r>
    <n v="10045"/>
    <s v="2024-02-14"/>
    <x v="1"/>
    <x v="2"/>
    <s v="Patagonia Better Sweater"/>
    <x v="0"/>
    <n v="139.99"/>
    <n v="279.98"/>
    <x v="2"/>
    <x v="2"/>
  </r>
  <r>
    <n v="10046"/>
    <s v="2024-02-15"/>
    <x v="1"/>
    <x v="3"/>
    <s v="Becoming by Michelle Obama"/>
    <x v="3"/>
    <n v="32.5"/>
    <n v="130"/>
    <x v="0"/>
    <x v="0"/>
  </r>
  <r>
    <n v="10047"/>
    <s v="2024-02-16"/>
    <x v="1"/>
    <x v="4"/>
    <s v="Clinique Moisture Surge"/>
    <x v="1"/>
    <n v="52"/>
    <n v="52"/>
    <x v="1"/>
    <x v="1"/>
  </r>
  <r>
    <n v="10048"/>
    <s v="2024-02-17"/>
    <x v="1"/>
    <x v="5"/>
    <s v="Yeti Rambler Tumbler"/>
    <x v="5"/>
    <n v="39.99"/>
    <n v="239.94"/>
    <x v="2"/>
    <x v="0"/>
  </r>
  <r>
    <n v="10049"/>
    <s v="2024-02-18"/>
    <x v="1"/>
    <x v="0"/>
    <s v="Kindle Paperwhite"/>
    <x v="0"/>
    <n v="129.99"/>
    <n v="259.98"/>
    <x v="0"/>
    <x v="0"/>
  </r>
  <r>
    <n v="10050"/>
    <s v="2024-02-19"/>
    <x v="1"/>
    <x v="1"/>
    <s v="Breville Smart Oven"/>
    <x v="1"/>
    <n v="299.99"/>
    <n v="299.99"/>
    <x v="1"/>
    <x v="1"/>
  </r>
  <r>
    <n v="10051"/>
    <s v="2024-02-20"/>
    <x v="1"/>
    <x v="2"/>
    <s v="Ray-Ban Aviator Sunglasses"/>
    <x v="2"/>
    <n v="154.99"/>
    <n v="464.97"/>
    <x v="2"/>
    <x v="2"/>
  </r>
  <r>
    <n v="10052"/>
    <s v="2024-02-21"/>
    <x v="1"/>
    <x v="3"/>
    <s v="The Silent Patient by Alex Michaelides"/>
    <x v="0"/>
    <n v="26.99"/>
    <n v="53.98"/>
    <x v="0"/>
    <x v="0"/>
  </r>
  <r>
    <n v="10053"/>
    <s v="2024-02-22"/>
    <x v="1"/>
    <x v="4"/>
    <s v="Shiseido Ultimate Sun Protector"/>
    <x v="1"/>
    <n v="49"/>
    <n v="49"/>
    <x v="1"/>
    <x v="1"/>
  </r>
  <r>
    <n v="10054"/>
    <s v="2024-02-23"/>
    <x v="1"/>
    <x v="5"/>
    <s v="Titleist Pro V1 Golf Balls"/>
    <x v="4"/>
    <n v="49.99"/>
    <n v="249.95000000000002"/>
    <x v="2"/>
    <x v="0"/>
  </r>
  <r>
    <n v="10055"/>
    <s v="2024-02-24"/>
    <x v="1"/>
    <x v="0"/>
    <s v="Anker PowerCore Portable Charger"/>
    <x v="3"/>
    <n v="59.99"/>
    <n v="239.96"/>
    <x v="0"/>
    <x v="0"/>
  </r>
  <r>
    <n v="10056"/>
    <s v="2024-02-25"/>
    <x v="1"/>
    <x v="1"/>
    <s v="KitchenAid Artisan Stand Mixer"/>
    <x v="1"/>
    <n v="499.99"/>
    <n v="499.99"/>
    <x v="1"/>
    <x v="1"/>
  </r>
  <r>
    <n v="10057"/>
    <s v="2024-02-26"/>
    <x v="1"/>
    <x v="2"/>
    <s v="Calvin Klein Boxer Briefs"/>
    <x v="4"/>
    <n v="29.99"/>
    <n v="149.94999999999999"/>
    <x v="2"/>
    <x v="2"/>
  </r>
  <r>
    <n v="10058"/>
    <s v="2024-02-27"/>
    <x v="1"/>
    <x v="3"/>
    <s v="Educated by Tara Westover"/>
    <x v="2"/>
    <n v="28"/>
    <n v="84"/>
    <x v="0"/>
    <x v="0"/>
  </r>
  <r>
    <n v="10059"/>
    <s v="2024-02-28"/>
    <x v="1"/>
    <x v="4"/>
    <s v="Anastasia Beverly Hills Brow Wiz"/>
    <x v="0"/>
    <n v="23"/>
    <n v="46"/>
    <x v="1"/>
    <x v="1"/>
  </r>
  <r>
    <n v="10060"/>
    <s v="2024-02-29"/>
    <x v="1"/>
    <x v="5"/>
    <s v="Hyperice Hypervolt Massager"/>
    <x v="1"/>
    <n v="349"/>
    <n v="349"/>
    <x v="2"/>
    <x v="0"/>
  </r>
  <r>
    <n v="10061"/>
    <s v="2024-03-01"/>
    <x v="2"/>
    <x v="0"/>
    <s v="Nintendo Switch"/>
    <x v="2"/>
    <n v="299.99"/>
    <n v="899.97"/>
    <x v="0"/>
    <x v="0"/>
  </r>
  <r>
    <n v="10062"/>
    <s v="2024-03-02"/>
    <x v="2"/>
    <x v="1"/>
    <s v="Philips Airfryer XXL"/>
    <x v="0"/>
    <n v="199.99"/>
    <n v="399.98"/>
    <x v="1"/>
    <x v="1"/>
  </r>
  <r>
    <n v="10063"/>
    <s v="2024-03-03"/>
    <x v="2"/>
    <x v="2"/>
    <s v="Hanes ComfortSoft T-Shirt"/>
    <x v="6"/>
    <n v="9.99"/>
    <n v="99.9"/>
    <x v="2"/>
    <x v="2"/>
  </r>
  <r>
    <n v="10064"/>
    <s v="2024-03-04"/>
    <x v="2"/>
    <x v="3"/>
    <s v="Where the Crawdads Sing by Delia Owens"/>
    <x v="3"/>
    <n v="18.989999999999998"/>
    <n v="75.959999999999994"/>
    <x v="0"/>
    <x v="0"/>
  </r>
  <r>
    <n v="10065"/>
    <s v="2024-03-05"/>
    <x v="2"/>
    <x v="4"/>
    <s v="Lancome La Vie Est Belle"/>
    <x v="1"/>
    <n v="102"/>
    <n v="102"/>
    <x v="1"/>
    <x v="1"/>
  </r>
  <r>
    <n v="10066"/>
    <s v="2024-03-06"/>
    <x v="2"/>
    <x v="5"/>
    <s v="Garmin Edge 530"/>
    <x v="0"/>
    <n v="299.99"/>
    <n v="599.98"/>
    <x v="2"/>
    <x v="0"/>
  </r>
  <r>
    <n v="10067"/>
    <s v="2024-03-07"/>
    <x v="2"/>
    <x v="0"/>
    <s v="Samsung QLED 4K TV"/>
    <x v="1"/>
    <n v="1199.99"/>
    <n v="1199.99"/>
    <x v="0"/>
    <x v="0"/>
  </r>
  <r>
    <n v="10068"/>
    <s v="2024-03-08"/>
    <x v="2"/>
    <x v="1"/>
    <s v="Eufy RoboVac 11S"/>
    <x v="2"/>
    <n v="219.99"/>
    <n v="659.97"/>
    <x v="1"/>
    <x v="1"/>
  </r>
  <r>
    <n v="10069"/>
    <s v="2024-03-09"/>
    <x v="2"/>
    <x v="2"/>
    <s v="Puma Suede Classic Sneakers"/>
    <x v="3"/>
    <n v="59.99"/>
    <n v="239.96"/>
    <x v="2"/>
    <x v="2"/>
  </r>
  <r>
    <n v="10070"/>
    <s v="2024-03-10"/>
    <x v="2"/>
    <x v="3"/>
    <s v="The Great Gatsby by F. Scott Fitzgerald"/>
    <x v="0"/>
    <n v="10.99"/>
    <n v="21.98"/>
    <x v="0"/>
    <x v="0"/>
  </r>
  <r>
    <n v="10071"/>
    <s v="2024-03-11"/>
    <x v="2"/>
    <x v="4"/>
    <s v="Drunk Elephant C-Firma Day Serum"/>
    <x v="1"/>
    <n v="78"/>
    <n v="78"/>
    <x v="1"/>
    <x v="1"/>
  </r>
  <r>
    <n v="10072"/>
    <s v="2024-03-12"/>
    <x v="2"/>
    <x v="5"/>
    <s v="Nike Metcon 6"/>
    <x v="2"/>
    <n v="129.99"/>
    <n v="389.97"/>
    <x v="2"/>
    <x v="0"/>
  </r>
  <r>
    <n v="10073"/>
    <s v="2024-03-13"/>
    <x v="2"/>
    <x v="0"/>
    <s v="HP Spectre x360 Laptop"/>
    <x v="1"/>
    <n v="1599.99"/>
    <n v="1599.99"/>
    <x v="0"/>
    <x v="0"/>
  </r>
  <r>
    <n v="10074"/>
    <s v="2024-03-14"/>
    <x v="2"/>
    <x v="1"/>
    <s v="De'Longhi Magnifica Espresso Machine"/>
    <x v="1"/>
    <n v="899.99"/>
    <n v="899.99"/>
    <x v="1"/>
    <x v="1"/>
  </r>
  <r>
    <n v="10075"/>
    <s v="2024-03-15"/>
    <x v="2"/>
    <x v="2"/>
    <s v="Tommy Hilfiger Polo Shirt"/>
    <x v="4"/>
    <n v="49.99"/>
    <n v="249.95000000000002"/>
    <x v="2"/>
    <x v="2"/>
  </r>
  <r>
    <n v="10076"/>
    <s v="2024-03-16"/>
    <x v="2"/>
    <x v="3"/>
    <s v="To Kill a Mockingbird by Harper Lee"/>
    <x v="3"/>
    <n v="14.99"/>
    <n v="59.96"/>
    <x v="0"/>
    <x v="0"/>
  </r>
  <r>
    <n v="10077"/>
    <s v="2024-03-17"/>
    <x v="2"/>
    <x v="4"/>
    <s v="Glossier Boy Brow"/>
    <x v="0"/>
    <n v="16"/>
    <n v="32"/>
    <x v="1"/>
    <x v="1"/>
  </r>
  <r>
    <n v="10078"/>
    <s v="2024-03-18"/>
    <x v="2"/>
    <x v="5"/>
    <s v="Rogue Fitness Kettlebell"/>
    <x v="2"/>
    <n v="69.989999999999995"/>
    <n v="209.96999999999997"/>
    <x v="2"/>
    <x v="0"/>
  </r>
  <r>
    <n v="10079"/>
    <s v="2024-03-19"/>
    <x v="2"/>
    <x v="0"/>
    <s v="Apple AirPods Pro"/>
    <x v="0"/>
    <n v="249.99"/>
    <n v="499.98"/>
    <x v="0"/>
    <x v="0"/>
  </r>
  <r>
    <n v="10080"/>
    <s v="2024-03-20"/>
    <x v="2"/>
    <x v="1"/>
    <s v="Dyson Pure Cool Link"/>
    <x v="1"/>
    <n v="499.99"/>
    <n v="499.99"/>
    <x v="1"/>
    <x v="1"/>
  </r>
  <r>
    <n v="10081"/>
    <s v="2024-03-21"/>
    <x v="2"/>
    <x v="2"/>
    <s v="Levi's Trucker Jacket"/>
    <x v="0"/>
    <n v="89.99"/>
    <n v="179.98"/>
    <x v="2"/>
    <x v="2"/>
  </r>
  <r>
    <n v="10082"/>
    <s v="2024-03-22"/>
    <x v="2"/>
    <x v="3"/>
    <s v="The Hobbit by J.R.R. Tolkien"/>
    <x v="2"/>
    <n v="12.99"/>
    <n v="38.97"/>
    <x v="0"/>
    <x v="0"/>
  </r>
  <r>
    <n v="10083"/>
    <s v="2024-03-23"/>
    <x v="2"/>
    <x v="4"/>
    <s v="Charlotte Tilbury Magic Cream"/>
    <x v="1"/>
    <n v="100"/>
    <n v="100"/>
    <x v="1"/>
    <x v="1"/>
  </r>
  <r>
    <n v="10084"/>
    <s v="2024-03-24"/>
    <x v="2"/>
    <x v="5"/>
    <s v="Spalding NBA Street Basketball"/>
    <x v="5"/>
    <n v="24.99"/>
    <n v="149.94"/>
    <x v="2"/>
    <x v="0"/>
  </r>
  <r>
    <n v="10085"/>
    <s v="2024-03-25"/>
    <x v="2"/>
    <x v="0"/>
    <s v="Ring Video Doorbell"/>
    <x v="1"/>
    <n v="99.99"/>
    <n v="99.99"/>
    <x v="0"/>
    <x v="0"/>
  </r>
  <r>
    <n v="10086"/>
    <s v="2024-03-26"/>
    <x v="2"/>
    <x v="1"/>
    <s v="LG OLED TV"/>
    <x v="0"/>
    <n v="1299.99"/>
    <n v="2599.98"/>
    <x v="1"/>
    <x v="1"/>
  </r>
  <r>
    <n v="10087"/>
    <s v="2024-03-27"/>
    <x v="2"/>
    <x v="2"/>
    <s v="Uniqlo Ultra Light Down Jacket"/>
    <x v="2"/>
    <n v="79.989999999999995"/>
    <n v="239.96999999999997"/>
    <x v="2"/>
    <x v="2"/>
  </r>
  <r>
    <n v="10088"/>
    <s v="2024-03-28"/>
    <x v="2"/>
    <x v="3"/>
    <s v="The Catcher in the Rye by J.D. Salinger"/>
    <x v="3"/>
    <n v="13.99"/>
    <n v="55.96"/>
    <x v="0"/>
    <x v="0"/>
  </r>
  <r>
    <n v="10089"/>
    <s v="2024-03-29"/>
    <x v="2"/>
    <x v="4"/>
    <s v="Sunday Riley Good Genes"/>
    <x v="1"/>
    <n v="105"/>
    <n v="105"/>
    <x v="1"/>
    <x v="1"/>
  </r>
  <r>
    <n v="10090"/>
    <s v="2024-03-30"/>
    <x v="2"/>
    <x v="5"/>
    <s v="On Running Cloud Shoes"/>
    <x v="0"/>
    <n v="129.99"/>
    <n v="259.98"/>
    <x v="2"/>
    <x v="0"/>
  </r>
  <r>
    <n v="10091"/>
    <s v="2024-03-31"/>
    <x v="2"/>
    <x v="0"/>
    <s v="Logitech MX Master 3 Mouse"/>
    <x v="0"/>
    <n v="99.99"/>
    <n v="199.98"/>
    <x v="0"/>
    <x v="0"/>
  </r>
  <r>
    <n v="10092"/>
    <s v="2024-04-01"/>
    <x v="3"/>
    <x v="1"/>
    <s v="Instant Pot Duo Crisp"/>
    <x v="1"/>
    <n v="179.99"/>
    <n v="179.99"/>
    <x v="1"/>
    <x v="1"/>
  </r>
  <r>
    <n v="10093"/>
    <s v="2024-04-02"/>
    <x v="3"/>
    <x v="2"/>
    <s v="Adidas Originals Superstar Sneakers"/>
    <x v="3"/>
    <n v="79.989999999999995"/>
    <n v="319.95999999999998"/>
    <x v="2"/>
    <x v="2"/>
  </r>
  <r>
    <n v="10094"/>
    <s v="2024-04-03"/>
    <x v="3"/>
    <x v="3"/>
    <s v="The Alchemist by Paulo Coelho"/>
    <x v="2"/>
    <n v="14.99"/>
    <n v="44.97"/>
    <x v="0"/>
    <x v="0"/>
  </r>
  <r>
    <n v="10095"/>
    <s v="2024-04-04"/>
    <x v="3"/>
    <x v="4"/>
    <s v="Tatcha The Water Cream"/>
    <x v="1"/>
    <n v="68"/>
    <n v="68"/>
    <x v="1"/>
    <x v="1"/>
  </r>
  <r>
    <n v="10096"/>
    <s v="2024-04-05"/>
    <x v="3"/>
    <x v="5"/>
    <s v="Garmin Fenix 6X Pro"/>
    <x v="1"/>
    <n v="999.99"/>
    <n v="999.99"/>
    <x v="2"/>
    <x v="0"/>
  </r>
  <r>
    <n v="10097"/>
    <s v="2024-04-06"/>
    <x v="3"/>
    <x v="0"/>
    <s v="Bose SoundLink Revolve+ Speaker"/>
    <x v="2"/>
    <n v="299.99"/>
    <n v="899.97"/>
    <x v="0"/>
    <x v="0"/>
  </r>
  <r>
    <n v="10098"/>
    <s v="2024-04-07"/>
    <x v="3"/>
    <x v="1"/>
    <s v="Vitamix Explorian Blender"/>
    <x v="1"/>
    <n v="349.99"/>
    <n v="349.99"/>
    <x v="1"/>
    <x v="1"/>
  </r>
  <r>
    <n v="10099"/>
    <s v="2024-04-08"/>
    <x v="3"/>
    <x v="2"/>
    <s v="Gap Essential Crewneck T-Shirt"/>
    <x v="5"/>
    <n v="19.989999999999998"/>
    <n v="119.94"/>
    <x v="2"/>
    <x v="2"/>
  </r>
  <r>
    <n v="10100"/>
    <s v="2024-04-09"/>
    <x v="3"/>
    <x v="3"/>
    <s v="The Power of Now by Eckhart Tolle"/>
    <x v="0"/>
    <n v="12.99"/>
    <n v="25.98"/>
    <x v="0"/>
    <x v="0"/>
  </r>
  <r>
    <n v="10101"/>
    <s v="2024-04-10"/>
    <x v="3"/>
    <x v="4"/>
    <s v="Kiehl's Midnight Recovery Concentrate"/>
    <x v="1"/>
    <n v="82"/>
    <n v="82"/>
    <x v="1"/>
    <x v="1"/>
  </r>
  <r>
    <n v="10102"/>
    <s v="2024-04-11"/>
    <x v="3"/>
    <x v="5"/>
    <s v="Under Armour HOVR Sonic 4 Shoes"/>
    <x v="0"/>
    <n v="109.99"/>
    <n v="219.98"/>
    <x v="2"/>
    <x v="0"/>
  </r>
  <r>
    <n v="10103"/>
    <s v="2024-04-12"/>
    <x v="3"/>
    <x v="0"/>
    <s v="Canon EOS R5 Camera"/>
    <x v="1"/>
    <n v="3899.99"/>
    <n v="3899.99"/>
    <x v="0"/>
    <x v="0"/>
  </r>
  <r>
    <n v="10104"/>
    <s v="2024-04-13"/>
    <x v="3"/>
    <x v="1"/>
    <s v="Shark IQ Robot Vacuum"/>
    <x v="0"/>
    <n v="349.99"/>
    <n v="699.98"/>
    <x v="1"/>
    <x v="1"/>
  </r>
  <r>
    <n v="10105"/>
    <s v="2024-04-14"/>
    <x v="3"/>
    <x v="2"/>
    <s v="H&amp;M Slim Fit Jeans"/>
    <x v="2"/>
    <n v="39.99"/>
    <n v="119.97"/>
    <x v="2"/>
    <x v="2"/>
  </r>
  <r>
    <n v="10106"/>
    <s v="2024-04-15"/>
    <x v="3"/>
    <x v="3"/>
    <s v="The Girl on the Train by Paula Hawkins"/>
    <x v="3"/>
    <n v="10.99"/>
    <n v="43.96"/>
    <x v="0"/>
    <x v="0"/>
  </r>
  <r>
    <n v="10107"/>
    <s v="2024-04-16"/>
    <x v="3"/>
    <x v="4"/>
    <s v="The Ordinary Niacinamide Serum"/>
    <x v="1"/>
    <n v="6.5"/>
    <n v="6.5"/>
    <x v="1"/>
    <x v="1"/>
  </r>
  <r>
    <n v="10108"/>
    <s v="2024-04-17"/>
    <x v="3"/>
    <x v="5"/>
    <s v="Bowflex SelectTech 552 Dumbbells"/>
    <x v="1"/>
    <n v="399.99"/>
    <n v="399.99"/>
    <x v="2"/>
    <x v="0"/>
  </r>
  <r>
    <n v="10109"/>
    <s v="2024-04-18"/>
    <x v="3"/>
    <x v="0"/>
    <s v="Google Nest Hub Max"/>
    <x v="0"/>
    <n v="229.99"/>
    <n v="459.98"/>
    <x v="0"/>
    <x v="0"/>
  </r>
  <r>
    <n v="10110"/>
    <s v="2024-04-19"/>
    <x v="3"/>
    <x v="1"/>
    <s v="Cuisinart Griddler Deluxe"/>
    <x v="1"/>
    <n v="159.99"/>
    <n v="159.99"/>
    <x v="1"/>
    <x v="1"/>
  </r>
  <r>
    <n v="10111"/>
    <s v="2024-04-20"/>
    <x v="3"/>
    <x v="2"/>
    <s v="Old Navy Relaxed-Fit T-Shirt"/>
    <x v="3"/>
    <n v="14.99"/>
    <n v="59.96"/>
    <x v="2"/>
    <x v="2"/>
  </r>
  <r>
    <n v="10112"/>
    <s v="2024-04-21"/>
    <x v="3"/>
    <x v="3"/>
    <s v="Sapiens: A Brief History of Humankind by Yuval Noah Harari"/>
    <x v="0"/>
    <n v="18.989999999999998"/>
    <n v="37.979999999999997"/>
    <x v="0"/>
    <x v="0"/>
  </r>
  <r>
    <n v="10113"/>
    <s v="2024-04-22"/>
    <x v="3"/>
    <x v="4"/>
    <s v="Biore UV Aqua Rich Watery Essence Sunscreen"/>
    <x v="1"/>
    <n v="15"/>
    <n v="15"/>
    <x v="1"/>
    <x v="1"/>
  </r>
  <r>
    <n v="10114"/>
    <s v="2024-04-23"/>
    <x v="3"/>
    <x v="5"/>
    <s v="Fitbit Versa 3"/>
    <x v="2"/>
    <n v="229.95"/>
    <n v="689.84999999999991"/>
    <x v="2"/>
    <x v="0"/>
  </r>
  <r>
    <n v="10115"/>
    <s v="2024-04-24"/>
    <x v="3"/>
    <x v="0"/>
    <s v="Amazon Echo Show 10"/>
    <x v="1"/>
    <n v="249.99"/>
    <n v="249.99"/>
    <x v="0"/>
    <x v="0"/>
  </r>
  <r>
    <n v="10116"/>
    <s v="2024-04-25"/>
    <x v="3"/>
    <x v="1"/>
    <s v="Breville Smart Grill"/>
    <x v="0"/>
    <n v="299.95"/>
    <n v="599.9"/>
    <x v="1"/>
    <x v="1"/>
  </r>
  <r>
    <n v="10117"/>
    <s v="2024-04-26"/>
    <x v="3"/>
    <x v="2"/>
    <s v="Gap High Rise Skinny Jeans"/>
    <x v="2"/>
    <n v="49.99"/>
    <n v="149.97"/>
    <x v="2"/>
    <x v="2"/>
  </r>
  <r>
    <n v="10118"/>
    <s v="2024-04-27"/>
    <x v="3"/>
    <x v="3"/>
    <s v="Atomic Habits by James Clear"/>
    <x v="3"/>
    <n v="16.989999999999998"/>
    <n v="67.959999999999994"/>
    <x v="0"/>
    <x v="0"/>
  </r>
  <r>
    <n v="10119"/>
    <s v="2024-04-28"/>
    <x v="3"/>
    <x v="4"/>
    <s v="CeraVe Hydrating Facial Cleanser"/>
    <x v="0"/>
    <n v="14.99"/>
    <n v="29.98"/>
    <x v="1"/>
    <x v="1"/>
  </r>
  <r>
    <n v="10120"/>
    <s v="2024-04-29"/>
    <x v="3"/>
    <x v="5"/>
    <s v="YETI Hopper Flip Portable Cooler"/>
    <x v="1"/>
    <n v="249.99"/>
    <n v="249.99"/>
    <x v="2"/>
    <x v="0"/>
  </r>
  <r>
    <n v="10121"/>
    <s v="2024-04-30"/>
    <x v="3"/>
    <x v="0"/>
    <s v="Apple iPad Air"/>
    <x v="0"/>
    <n v="599.99"/>
    <n v="1199.98"/>
    <x v="0"/>
    <x v="0"/>
  </r>
  <r>
    <n v="10122"/>
    <s v="2024-05-01"/>
    <x v="4"/>
    <x v="1"/>
    <s v="Hamilton Beach FlexBrew Coffee Maker"/>
    <x v="1"/>
    <n v="89.99"/>
    <n v="89.99"/>
    <x v="1"/>
    <x v="1"/>
  </r>
  <r>
    <n v="10123"/>
    <s v="2024-05-02"/>
    <x v="4"/>
    <x v="2"/>
    <s v="Forever 21 Graphic Tee"/>
    <x v="4"/>
    <n v="12.99"/>
    <n v="64.95"/>
    <x v="2"/>
    <x v="2"/>
  </r>
  <r>
    <n v="10124"/>
    <s v="2024-05-03"/>
    <x v="4"/>
    <x v="3"/>
    <s v="The Subtle Art of Not Giving a F*ck by Mark Manson"/>
    <x v="2"/>
    <n v="14.99"/>
    <n v="44.97"/>
    <x v="0"/>
    <x v="0"/>
  </r>
  <r>
    <n v="10125"/>
    <s v="2024-05-04"/>
    <x v="4"/>
    <x v="4"/>
    <s v="NARS Radiant Creamy Concealer"/>
    <x v="1"/>
    <n v="30"/>
    <n v="30"/>
    <x v="1"/>
    <x v="1"/>
  </r>
  <r>
    <n v="10126"/>
    <s v="2024-05-05"/>
    <x v="4"/>
    <x v="5"/>
    <s v="Yeti Roadie 24 Cooler"/>
    <x v="1"/>
    <n v="199.99"/>
    <n v="199.99"/>
    <x v="2"/>
    <x v="0"/>
  </r>
  <r>
    <n v="10127"/>
    <s v="2024-05-06"/>
    <x v="4"/>
    <x v="0"/>
    <s v="Sony PlayStation 5"/>
    <x v="1"/>
    <n v="499.99"/>
    <n v="499.99"/>
    <x v="0"/>
    <x v="0"/>
  </r>
  <r>
    <n v="10128"/>
    <s v="2024-05-07"/>
    <x v="4"/>
    <x v="1"/>
    <s v="Dyson Supersonic Hair Dryer"/>
    <x v="0"/>
    <n v="399.99"/>
    <n v="799.98"/>
    <x v="1"/>
    <x v="1"/>
  </r>
  <r>
    <n v="10129"/>
    <s v="2024-05-08"/>
    <x v="4"/>
    <x v="2"/>
    <s v="Lululemon Align Leggings"/>
    <x v="2"/>
    <n v="98"/>
    <n v="294"/>
    <x v="2"/>
    <x v="2"/>
  </r>
  <r>
    <n v="10130"/>
    <s v="2024-05-09"/>
    <x v="4"/>
    <x v="3"/>
    <s v="The Four Agreements by Don Miguel Ruiz"/>
    <x v="0"/>
    <n v="8.99"/>
    <n v="17.98"/>
    <x v="0"/>
    <x v="0"/>
  </r>
  <r>
    <n v="10131"/>
    <s v="2024-05-10"/>
    <x v="4"/>
    <x v="4"/>
    <s v="Fenty Beauty Killawatt Highlighter"/>
    <x v="1"/>
    <n v="36"/>
    <n v="36"/>
    <x v="1"/>
    <x v="1"/>
  </r>
  <r>
    <n v="10132"/>
    <s v="2024-05-11"/>
    <x v="4"/>
    <x v="5"/>
    <s v="Hydro Flask Wide Mouth Water Bottle"/>
    <x v="3"/>
    <n v="39.950000000000003"/>
    <n v="159.80000000000001"/>
    <x v="2"/>
    <x v="0"/>
  </r>
  <r>
    <n v="10133"/>
    <s v="2024-05-12"/>
    <x v="4"/>
    <x v="0"/>
    <s v="Microsoft Surface Laptop 4"/>
    <x v="1"/>
    <n v="1299.99"/>
    <n v="1299.99"/>
    <x v="0"/>
    <x v="0"/>
  </r>
  <r>
    <n v="10134"/>
    <s v="2024-05-13"/>
    <x v="4"/>
    <x v="1"/>
    <s v="Keurig K-Mini Coffee Maker"/>
    <x v="0"/>
    <n v="79.989999999999995"/>
    <n v="159.97999999999999"/>
    <x v="1"/>
    <x v="1"/>
  </r>
  <r>
    <n v="10135"/>
    <s v="2024-05-14"/>
    <x v="4"/>
    <x v="2"/>
    <s v="Gap Crewneck Sweatshirt"/>
    <x v="3"/>
    <n v="34.99"/>
    <n v="139.96"/>
    <x v="2"/>
    <x v="2"/>
  </r>
  <r>
    <n v="10136"/>
    <s v="2024-05-15"/>
    <x v="4"/>
    <x v="3"/>
    <s v="Think and Grow Rich by Napoleon Hill"/>
    <x v="2"/>
    <n v="9.99"/>
    <n v="29.97"/>
    <x v="0"/>
    <x v="0"/>
  </r>
  <r>
    <n v="10137"/>
    <s v="2024-05-16"/>
    <x v="4"/>
    <x v="4"/>
    <s v="The Ordinary Hyaluronic Acid Serum"/>
    <x v="1"/>
    <n v="6.8"/>
    <n v="6.8"/>
    <x v="1"/>
    <x v="1"/>
  </r>
  <r>
    <n v="10138"/>
    <s v="2024-05-17"/>
    <x v="4"/>
    <x v="5"/>
    <s v="Fitbit Inspire 2"/>
    <x v="0"/>
    <n v="99.95"/>
    <n v="199.9"/>
    <x v="2"/>
    <x v="0"/>
  </r>
  <r>
    <n v="10139"/>
    <s v="2024-05-18"/>
    <x v="4"/>
    <x v="0"/>
    <s v="Samsung Odyssey G9 Gaming Monitor"/>
    <x v="1"/>
    <n v="1499.99"/>
    <n v="1499.99"/>
    <x v="0"/>
    <x v="0"/>
  </r>
  <r>
    <n v="10140"/>
    <s v="2024-05-19"/>
    <x v="4"/>
    <x v="1"/>
    <s v="Instant Pot Ultra"/>
    <x v="1"/>
    <n v="139.99"/>
    <n v="139.99"/>
    <x v="1"/>
    <x v="1"/>
  </r>
  <r>
    <n v="10141"/>
    <s v="2024-05-20"/>
    <x v="4"/>
    <x v="2"/>
    <s v="Adidas Essential Track Pants"/>
    <x v="2"/>
    <n v="44.99"/>
    <n v="134.97"/>
    <x v="2"/>
    <x v="2"/>
  </r>
  <r>
    <n v="10142"/>
    <s v="2024-05-21"/>
    <x v="4"/>
    <x v="3"/>
    <s v="The Power of Habit by Charles Duhigg"/>
    <x v="0"/>
    <n v="11.99"/>
    <n v="23.98"/>
    <x v="0"/>
    <x v="0"/>
  </r>
  <r>
    <n v="10143"/>
    <s v="2024-05-22"/>
    <x v="4"/>
    <x v="4"/>
    <s v="Clinique Dramatically Different Moisturizing Lotion"/>
    <x v="1"/>
    <n v="29.5"/>
    <n v="29.5"/>
    <x v="1"/>
    <x v="1"/>
  </r>
  <r>
    <n v="10144"/>
    <s v="2024-05-23"/>
    <x v="4"/>
    <x v="5"/>
    <s v="YETI Tundra 45 Cooler"/>
    <x v="1"/>
    <n v="299.99"/>
    <n v="299.99"/>
    <x v="2"/>
    <x v="0"/>
  </r>
  <r>
    <n v="10145"/>
    <s v="2024-05-24"/>
    <x v="4"/>
    <x v="0"/>
    <s v="Apple AirPods Max"/>
    <x v="1"/>
    <n v="549"/>
    <n v="549"/>
    <x v="0"/>
    <x v="0"/>
  </r>
  <r>
    <n v="10146"/>
    <s v="2024-05-25"/>
    <x v="4"/>
    <x v="1"/>
    <s v="Cuisinart Coffee Center"/>
    <x v="0"/>
    <n v="199.95"/>
    <n v="399.9"/>
    <x v="1"/>
    <x v="1"/>
  </r>
  <r>
    <n v="10147"/>
    <s v="2024-05-26"/>
    <x v="4"/>
    <x v="2"/>
    <s v="Levi's Sherpa Trucker Jacket"/>
    <x v="0"/>
    <n v="98"/>
    <n v="196"/>
    <x v="2"/>
    <x v="2"/>
  </r>
  <r>
    <n v="10148"/>
    <s v="2024-05-27"/>
    <x v="4"/>
    <x v="3"/>
    <s v="The Outsiders by S.E. Hinton"/>
    <x v="2"/>
    <n v="10.99"/>
    <n v="32.97"/>
    <x v="0"/>
    <x v="0"/>
  </r>
  <r>
    <n v="10149"/>
    <s v="2024-05-28"/>
    <x v="4"/>
    <x v="4"/>
    <s v="Laneige Water Sleeping Mask"/>
    <x v="1"/>
    <n v="25"/>
    <n v="25"/>
    <x v="1"/>
    <x v="1"/>
  </r>
  <r>
    <n v="10150"/>
    <s v="2024-05-29"/>
    <x v="4"/>
    <x v="5"/>
    <s v="Bose SoundSport Wireless Earbuds"/>
    <x v="0"/>
    <n v="149.99"/>
    <n v="299.98"/>
    <x v="2"/>
    <x v="0"/>
  </r>
  <r>
    <n v="10151"/>
    <s v="2024-05-30"/>
    <x v="4"/>
    <x v="0"/>
    <s v="Sony WH-1000XM4 Headphones"/>
    <x v="1"/>
    <n v="349.99"/>
    <n v="349.99"/>
    <x v="0"/>
    <x v="0"/>
  </r>
  <r>
    <n v="10152"/>
    <s v="2024-05-31"/>
    <x v="4"/>
    <x v="1"/>
    <s v="Ninja Foodi Pressure Cooker"/>
    <x v="0"/>
    <n v="199.99"/>
    <n v="399.98"/>
    <x v="1"/>
    <x v="1"/>
  </r>
  <r>
    <n v="10153"/>
    <s v="2024-06-01"/>
    <x v="5"/>
    <x v="2"/>
    <s v="Nike Sportswear Club Fleece Hoodie"/>
    <x v="2"/>
    <n v="54.99"/>
    <n v="164.97"/>
    <x v="2"/>
    <x v="2"/>
  </r>
  <r>
    <n v="10154"/>
    <s v="2024-06-02"/>
    <x v="5"/>
    <x v="3"/>
    <s v="The Night Circus by Erin Morgenstern"/>
    <x v="0"/>
    <n v="16.989999999999998"/>
    <n v="33.979999999999997"/>
    <x v="0"/>
    <x v="0"/>
  </r>
  <r>
    <n v="10155"/>
    <s v="2024-06-03"/>
    <x v="5"/>
    <x v="4"/>
    <s v="GlamGlow Supermud Clearing Treatment"/>
    <x v="1"/>
    <n v="59"/>
    <n v="59"/>
    <x v="1"/>
    <x v="1"/>
  </r>
  <r>
    <n v="10156"/>
    <s v="2024-06-04"/>
    <x v="5"/>
    <x v="5"/>
    <s v="Garmin Forerunner 245"/>
    <x v="1"/>
    <n v="299.99"/>
    <n v="299.99"/>
    <x v="2"/>
    <x v="0"/>
  </r>
  <r>
    <n v="10157"/>
    <s v="2024-06-05"/>
    <x v="5"/>
    <x v="0"/>
    <s v="Google Pixel 6 Pro"/>
    <x v="1"/>
    <n v="899.99"/>
    <n v="899.99"/>
    <x v="0"/>
    <x v="0"/>
  </r>
  <r>
    <n v="10158"/>
    <s v="2024-06-06"/>
    <x v="5"/>
    <x v="1"/>
    <s v="Breville Nespresso Creatista Plus"/>
    <x v="1"/>
    <n v="499.95"/>
    <n v="499.95"/>
    <x v="1"/>
    <x v="1"/>
  </r>
  <r>
    <n v="10159"/>
    <s v="2024-06-07"/>
    <x v="5"/>
    <x v="2"/>
    <s v="Under Armour Tech 2.0 T-Shirt"/>
    <x v="3"/>
    <n v="24.99"/>
    <n v="99.96"/>
    <x v="2"/>
    <x v="2"/>
  </r>
  <r>
    <n v="10160"/>
    <s v="2024-06-08"/>
    <x v="5"/>
    <x v="3"/>
    <s v="The Art of War by Sun Tzu"/>
    <x v="2"/>
    <n v="7.99"/>
    <n v="23.97"/>
    <x v="0"/>
    <x v="0"/>
  </r>
  <r>
    <n v="10161"/>
    <s v="2024-06-09"/>
    <x v="5"/>
    <x v="4"/>
    <s v="Youth to the People Superfood Antioxidant Cleanser"/>
    <x v="1"/>
    <n v="36"/>
    <n v="36"/>
    <x v="1"/>
    <x v="1"/>
  </r>
  <r>
    <n v="10162"/>
    <s v="2024-06-10"/>
    <x v="5"/>
    <x v="5"/>
    <s v="TriggerPoint GRID Foam Roller"/>
    <x v="0"/>
    <n v="34.99"/>
    <n v="69.98"/>
    <x v="2"/>
    <x v="0"/>
  </r>
  <r>
    <n v="10163"/>
    <s v="2024-06-11"/>
    <x v="5"/>
    <x v="0"/>
    <s v="Apple MacBook Air"/>
    <x v="1"/>
    <n v="1199.99"/>
    <n v="1199.99"/>
    <x v="0"/>
    <x v="0"/>
  </r>
  <r>
    <n v="10164"/>
    <s v="2024-06-12"/>
    <x v="5"/>
    <x v="1"/>
    <s v="Cuisinart Custom 14-Cup Food Processor"/>
    <x v="1"/>
    <n v="199.99"/>
    <n v="199.99"/>
    <x v="1"/>
    <x v="1"/>
  </r>
  <r>
    <n v="10165"/>
    <s v="2024-06-13"/>
    <x v="5"/>
    <x v="2"/>
    <s v="Adidas 3-Stripes Shorts"/>
    <x v="4"/>
    <n v="29.99"/>
    <n v="149.94999999999999"/>
    <x v="2"/>
    <x v="2"/>
  </r>
  <r>
    <n v="10166"/>
    <s v="2024-06-14"/>
    <x v="5"/>
    <x v="3"/>
    <s v="The Hunger Games by Suzanne Collins"/>
    <x v="3"/>
    <n v="8.99"/>
    <n v="35.96"/>
    <x v="0"/>
    <x v="0"/>
  </r>
  <r>
    <n v="10167"/>
    <s v="2024-06-15"/>
    <x v="5"/>
    <x v="4"/>
    <s v="Neutrogena Hydro Boost Water Gel"/>
    <x v="1"/>
    <n v="16.989999999999998"/>
    <n v="16.989999999999998"/>
    <x v="1"/>
    <x v="1"/>
  </r>
  <r>
    <n v="10168"/>
    <s v="2024-06-16"/>
    <x v="5"/>
    <x v="5"/>
    <s v="Yeti Rambler Bottle"/>
    <x v="2"/>
    <n v="49.99"/>
    <n v="149.97"/>
    <x v="2"/>
    <x v="0"/>
  </r>
  <r>
    <n v="10169"/>
    <s v="2024-06-17"/>
    <x v="5"/>
    <x v="0"/>
    <s v="Samsung Odyssey G7 Gaming Monitor"/>
    <x v="1"/>
    <n v="699.99"/>
    <n v="699.99"/>
    <x v="0"/>
    <x v="0"/>
  </r>
  <r>
    <n v="10170"/>
    <s v="2024-06-18"/>
    <x v="5"/>
    <x v="1"/>
    <s v="Instant Pot Duo Evo Plus"/>
    <x v="0"/>
    <n v="139.99"/>
    <n v="279.98"/>
    <x v="1"/>
    <x v="1"/>
  </r>
  <r>
    <n v="10171"/>
    <s v="2024-06-19"/>
    <x v="5"/>
    <x v="2"/>
    <s v="Nike Tempo Running Shorts"/>
    <x v="2"/>
    <n v="34.99"/>
    <n v="104.97"/>
    <x v="2"/>
    <x v="2"/>
  </r>
  <r>
    <n v="10172"/>
    <s v="2024-06-20"/>
    <x v="5"/>
    <x v="3"/>
    <s v="The Girl with the Dragon Tattoo by Stieg Larsson"/>
    <x v="0"/>
    <n v="9.99"/>
    <n v="19.98"/>
    <x v="0"/>
    <x v="0"/>
  </r>
  <r>
    <n v="10173"/>
    <s v="2024-06-21"/>
    <x v="5"/>
    <x v="4"/>
    <s v="Paula's Choice Skin Perfecting 2% BHA Liquid Exfoliant"/>
    <x v="1"/>
    <n v="29.5"/>
    <n v="29.5"/>
    <x v="1"/>
    <x v="1"/>
  </r>
  <r>
    <n v="10174"/>
    <s v="2024-06-22"/>
    <x v="5"/>
    <x v="5"/>
    <s v="Bowflex SelectTech 1090 Adjustable Dumbbells"/>
    <x v="1"/>
    <n v="699.99"/>
    <n v="699.99"/>
    <x v="2"/>
    <x v="0"/>
  </r>
  <r>
    <n v="10175"/>
    <s v="2024-06-23"/>
    <x v="5"/>
    <x v="0"/>
    <s v="Amazon Fire TV Stick 4K"/>
    <x v="2"/>
    <n v="49.99"/>
    <n v="149.97"/>
    <x v="0"/>
    <x v="0"/>
  </r>
  <r>
    <n v="10176"/>
    <s v="2024-06-24"/>
    <x v="5"/>
    <x v="1"/>
    <s v="Crock-Pot 6-Quart Slow Cooker"/>
    <x v="0"/>
    <n v="49.99"/>
    <n v="99.98"/>
    <x v="1"/>
    <x v="1"/>
  </r>
  <r>
    <n v="10177"/>
    <s v="2024-06-25"/>
    <x v="5"/>
    <x v="2"/>
    <s v="Uniqlo Airism Mesh Boxer Briefs"/>
    <x v="3"/>
    <n v="14.9"/>
    <n v="59.6"/>
    <x v="2"/>
    <x v="2"/>
  </r>
  <r>
    <n v="10178"/>
    <s v="2024-06-26"/>
    <x v="5"/>
    <x v="3"/>
    <s v="The Sun Also Rises by Ernest Hemingway"/>
    <x v="2"/>
    <n v="11.99"/>
    <n v="35.97"/>
    <x v="0"/>
    <x v="0"/>
  </r>
  <r>
    <n v="10179"/>
    <s v="2024-06-27"/>
    <x v="5"/>
    <x v="4"/>
    <s v="First Aid Beauty Ultra Repair Cream"/>
    <x v="0"/>
    <n v="34"/>
    <n v="68"/>
    <x v="1"/>
    <x v="1"/>
  </r>
  <r>
    <n v="10180"/>
    <s v="2024-06-28"/>
    <x v="5"/>
    <x v="5"/>
    <s v="Oakley Holbrook Sunglasses"/>
    <x v="1"/>
    <n v="146"/>
    <n v="146"/>
    <x v="2"/>
    <x v="0"/>
  </r>
  <r>
    <n v="10181"/>
    <s v="2024-06-29"/>
    <x v="5"/>
    <x v="0"/>
    <s v="Google Pixelbook Go"/>
    <x v="1"/>
    <n v="649.99"/>
    <n v="649.99"/>
    <x v="0"/>
    <x v="0"/>
  </r>
  <r>
    <n v="10182"/>
    <s v="2024-06-30"/>
    <x v="5"/>
    <x v="1"/>
    <s v="Dyson V8 Absolute"/>
    <x v="1"/>
    <n v="399.99"/>
    <n v="399.99"/>
    <x v="1"/>
    <x v="1"/>
  </r>
  <r>
    <n v="10183"/>
    <s v="2024-07-01"/>
    <x v="6"/>
    <x v="2"/>
    <s v="Levi's 511 Slim Fit Jeans"/>
    <x v="2"/>
    <n v="59.99"/>
    <n v="179.97"/>
    <x v="2"/>
    <x v="2"/>
  </r>
  <r>
    <n v="10184"/>
    <s v="2024-07-02"/>
    <x v="6"/>
    <x v="3"/>
    <s v="The Martian by Andy Weir"/>
    <x v="0"/>
    <n v="12.99"/>
    <n v="25.98"/>
    <x v="0"/>
    <x v="0"/>
  </r>
  <r>
    <n v="10185"/>
    <s v="2024-07-03"/>
    <x v="6"/>
    <x v="4"/>
    <s v="La Mer Crème de la Mer Moisturizer"/>
    <x v="1"/>
    <n v="190"/>
    <n v="190"/>
    <x v="1"/>
    <x v="1"/>
  </r>
  <r>
    <n v="10186"/>
    <s v="2024-07-04"/>
    <x v="6"/>
    <x v="5"/>
    <s v="Polar Vantage V2"/>
    <x v="1"/>
    <n v="499.95"/>
    <n v="499.95"/>
    <x v="2"/>
    <x v="0"/>
  </r>
  <r>
    <n v="10187"/>
    <s v="2024-07-05"/>
    <x v="6"/>
    <x v="0"/>
    <s v="Sonos Beam Soundbar"/>
    <x v="1"/>
    <n v="399"/>
    <n v="399"/>
    <x v="0"/>
    <x v="0"/>
  </r>
  <r>
    <n v="10188"/>
    <s v="2024-07-06"/>
    <x v="6"/>
    <x v="1"/>
    <s v="Anova Precision Cooker"/>
    <x v="0"/>
    <n v="199"/>
    <n v="398"/>
    <x v="1"/>
    <x v="1"/>
  </r>
  <r>
    <n v="10189"/>
    <s v="2024-07-07"/>
    <x v="6"/>
    <x v="2"/>
    <s v="Nike Dri-FIT Training Shorts"/>
    <x v="3"/>
    <n v="34.99"/>
    <n v="139.96"/>
    <x v="2"/>
    <x v="2"/>
  </r>
  <r>
    <n v="10190"/>
    <s v="2024-07-08"/>
    <x v="6"/>
    <x v="3"/>
    <s v="The Catcher in the Rye by J.D. Salinger"/>
    <x v="2"/>
    <n v="10.99"/>
    <n v="32.97"/>
    <x v="0"/>
    <x v="0"/>
  </r>
  <r>
    <n v="10191"/>
    <s v="2024-07-09"/>
    <x v="6"/>
    <x v="4"/>
    <s v="Glossier Cloud Paint"/>
    <x v="1"/>
    <n v="18"/>
    <n v="18"/>
    <x v="1"/>
    <x v="1"/>
  </r>
  <r>
    <n v="10192"/>
    <s v="2024-07-10"/>
    <x v="6"/>
    <x v="5"/>
    <s v="TRX All-in-One Suspension Training System"/>
    <x v="1"/>
    <n v="169.95"/>
    <n v="169.95"/>
    <x v="2"/>
    <x v="0"/>
  </r>
  <r>
    <n v="10193"/>
    <s v="2024-07-11"/>
    <x v="6"/>
    <x v="0"/>
    <s v="Logitech G Pro X Wireless Gaming Headset"/>
    <x v="1"/>
    <n v="199.99"/>
    <n v="199.99"/>
    <x v="0"/>
    <x v="0"/>
  </r>
  <r>
    <n v="10194"/>
    <s v="2024-07-12"/>
    <x v="6"/>
    <x v="1"/>
    <s v="Breville Smart Coffee Grinder Pro"/>
    <x v="1"/>
    <n v="199.95"/>
    <n v="199.95"/>
    <x v="1"/>
    <x v="1"/>
  </r>
  <r>
    <n v="10195"/>
    <s v="2024-07-13"/>
    <x v="6"/>
    <x v="2"/>
    <s v="Adidas Ultraboost Running Shoes"/>
    <x v="0"/>
    <n v="179.99"/>
    <n v="359.98"/>
    <x v="2"/>
    <x v="2"/>
  </r>
  <r>
    <n v="10196"/>
    <s v="2024-07-14"/>
    <x v="6"/>
    <x v="3"/>
    <s v="The Road by Cormac McCarthy"/>
    <x v="0"/>
    <n v="11.99"/>
    <n v="23.98"/>
    <x v="0"/>
    <x v="0"/>
  </r>
  <r>
    <n v="10197"/>
    <s v="2024-07-15"/>
    <x v="6"/>
    <x v="4"/>
    <s v="Tom Ford Black Orchid Perfume"/>
    <x v="1"/>
    <n v="125"/>
    <n v="125"/>
    <x v="1"/>
    <x v="1"/>
  </r>
  <r>
    <n v="10198"/>
    <s v="2024-07-16"/>
    <x v="6"/>
    <x v="5"/>
    <s v="GoPro HERO9 Black"/>
    <x v="1"/>
    <n v="449.99"/>
    <n v="449.99"/>
    <x v="2"/>
    <x v="0"/>
  </r>
  <r>
    <n v="10199"/>
    <s v="2024-07-17"/>
    <x v="6"/>
    <x v="0"/>
    <s v="Apple TV 4K"/>
    <x v="0"/>
    <n v="179"/>
    <n v="358"/>
    <x v="0"/>
    <x v="0"/>
  </r>
  <r>
    <n v="10200"/>
    <s v="2024-07-18"/>
    <x v="6"/>
    <x v="1"/>
    <s v="Instant Pot Duo Nova"/>
    <x v="1"/>
    <n v="99.95"/>
    <n v="99.95"/>
    <x v="1"/>
    <x v="1"/>
  </r>
  <r>
    <n v="10201"/>
    <s v="2024-07-19"/>
    <x v="6"/>
    <x v="2"/>
    <s v="Gap 1969 Original Fit Jeans"/>
    <x v="2"/>
    <n v="59.99"/>
    <n v="179.97"/>
    <x v="2"/>
    <x v="2"/>
  </r>
  <r>
    <n v="10202"/>
    <s v="2024-07-20"/>
    <x v="6"/>
    <x v="3"/>
    <s v="The Goldfinch by Donna Tartt"/>
    <x v="0"/>
    <n v="14.99"/>
    <n v="29.98"/>
    <x v="0"/>
    <x v="0"/>
  </r>
  <r>
    <n v="10203"/>
    <s v="2024-07-21"/>
    <x v="6"/>
    <x v="4"/>
    <s v="Dr. Jart+ Cicapair Tiger Grass Color Correcting Treatment"/>
    <x v="1"/>
    <n v="52"/>
    <n v="52"/>
    <x v="1"/>
    <x v="1"/>
  </r>
  <r>
    <n v="10204"/>
    <s v="2024-07-22"/>
    <x v="6"/>
    <x v="5"/>
    <s v="Yeti Tundra Haul Portable Wheeled Cooler"/>
    <x v="1"/>
    <n v="399.99"/>
    <n v="399.99"/>
    <x v="2"/>
    <x v="0"/>
  </r>
  <r>
    <n v="10205"/>
    <s v="2024-07-23"/>
    <x v="6"/>
    <x v="0"/>
    <s v="Samsung Galaxy Watch 4"/>
    <x v="1"/>
    <n v="299.99"/>
    <n v="299.99"/>
    <x v="0"/>
    <x v="0"/>
  </r>
  <r>
    <n v="10206"/>
    <s v="2024-07-24"/>
    <x v="6"/>
    <x v="1"/>
    <s v="KitchenAid Stand Mixer"/>
    <x v="1"/>
    <n v="379.99"/>
    <n v="379.99"/>
    <x v="1"/>
    <x v="1"/>
  </r>
  <r>
    <n v="10207"/>
    <s v="2024-07-25"/>
    <x v="6"/>
    <x v="2"/>
    <s v="Lululemon Wunder Under High-Rise Leggings"/>
    <x v="0"/>
    <n v="98"/>
    <n v="196"/>
    <x v="2"/>
    <x v="2"/>
  </r>
  <r>
    <n v="10208"/>
    <s v="2024-07-26"/>
    <x v="6"/>
    <x v="3"/>
    <s v="The Great Alone by Kristin Hannah"/>
    <x v="2"/>
    <n v="16.989999999999998"/>
    <n v="50.97"/>
    <x v="0"/>
    <x v="0"/>
  </r>
  <r>
    <n v="10209"/>
    <s v="2024-07-27"/>
    <x v="6"/>
    <x v="4"/>
    <s v="Caudalie Vinoperfect Radiance Serum"/>
    <x v="1"/>
    <n v="79"/>
    <n v="79"/>
    <x v="1"/>
    <x v="1"/>
  </r>
  <r>
    <n v="10210"/>
    <s v="2024-07-28"/>
    <x v="6"/>
    <x v="5"/>
    <s v="Bose SoundLink Color Bluetooth Speaker II"/>
    <x v="1"/>
    <n v="129"/>
    <n v="129"/>
    <x v="2"/>
    <x v="0"/>
  </r>
  <r>
    <n v="10211"/>
    <s v="2024-07-29"/>
    <x v="6"/>
    <x v="0"/>
    <s v="Canon EOS Rebel T7i DSLR Camera"/>
    <x v="1"/>
    <n v="749.99"/>
    <n v="749.99"/>
    <x v="0"/>
    <x v="0"/>
  </r>
  <r>
    <n v="10212"/>
    <s v="2024-07-30"/>
    <x v="6"/>
    <x v="1"/>
    <s v="Keurig K-Elite Coffee Maker"/>
    <x v="0"/>
    <n v="169.99"/>
    <n v="339.98"/>
    <x v="1"/>
    <x v="1"/>
  </r>
  <r>
    <n v="10213"/>
    <s v="2024-07-31"/>
    <x v="6"/>
    <x v="2"/>
    <s v="Uniqlo Airism Seamless Boxer Briefs"/>
    <x v="3"/>
    <n v="9.9"/>
    <n v="39.6"/>
    <x v="2"/>
    <x v="2"/>
  </r>
  <r>
    <n v="10214"/>
    <s v="2024-08-01"/>
    <x v="7"/>
    <x v="3"/>
    <s v="The Girl with the Dragon Tattoo by Stieg Larsson"/>
    <x v="2"/>
    <n v="10.99"/>
    <n v="32.97"/>
    <x v="0"/>
    <x v="0"/>
  </r>
  <r>
    <n v="10215"/>
    <s v="2024-08-02"/>
    <x v="7"/>
    <x v="4"/>
    <s v="L'Occitane Shea Butter Hand Cream"/>
    <x v="0"/>
    <n v="29"/>
    <n v="58"/>
    <x v="1"/>
    <x v="1"/>
  </r>
  <r>
    <n v="10216"/>
    <s v="2024-08-03"/>
    <x v="7"/>
    <x v="5"/>
    <s v="YETI Tundra 65 Cooler"/>
    <x v="1"/>
    <n v="349.99"/>
    <n v="349.99"/>
    <x v="2"/>
    <x v="0"/>
  </r>
  <r>
    <n v="10217"/>
    <s v="2024-08-04"/>
    <x v="7"/>
    <x v="0"/>
    <s v="Apple MacBook Pro 16-inch"/>
    <x v="1"/>
    <n v="2399"/>
    <n v="2399"/>
    <x v="0"/>
    <x v="0"/>
  </r>
  <r>
    <n v="10218"/>
    <s v="2024-08-05"/>
    <x v="7"/>
    <x v="1"/>
    <s v="iRobot Braava Jet M6"/>
    <x v="1"/>
    <n v="449.99"/>
    <n v="449.99"/>
    <x v="1"/>
    <x v="1"/>
  </r>
  <r>
    <n v="10219"/>
    <s v="2024-08-06"/>
    <x v="7"/>
    <x v="2"/>
    <s v="Champion Reverse Weave Hoodie"/>
    <x v="2"/>
    <n v="49.99"/>
    <n v="149.97"/>
    <x v="2"/>
    <x v="2"/>
  </r>
  <r>
    <n v="10220"/>
    <s v="2024-08-07"/>
    <x v="7"/>
    <x v="3"/>
    <s v="The Nightingale by Kristin Hannah"/>
    <x v="0"/>
    <n v="12.99"/>
    <n v="25.98"/>
    <x v="0"/>
    <x v="0"/>
  </r>
  <r>
    <n v="10221"/>
    <s v="2024-08-08"/>
    <x v="7"/>
    <x v="4"/>
    <s v="Tarte Shape Tape Concealer"/>
    <x v="1"/>
    <n v="27"/>
    <n v="27"/>
    <x v="1"/>
    <x v="1"/>
  </r>
  <r>
    <n v="10222"/>
    <s v="2024-08-09"/>
    <x v="7"/>
    <x v="5"/>
    <s v="Garmin Forerunner 945"/>
    <x v="1"/>
    <n v="599.99"/>
    <n v="599.99"/>
    <x v="2"/>
    <x v="0"/>
  </r>
  <r>
    <n v="10223"/>
    <s v="2024-08-10"/>
    <x v="7"/>
    <x v="0"/>
    <s v="Amazon Echo Dot (4th Gen)"/>
    <x v="3"/>
    <n v="49.99"/>
    <n v="199.96"/>
    <x v="0"/>
    <x v="0"/>
  </r>
  <r>
    <n v="10224"/>
    <s v="2024-08-11"/>
    <x v="7"/>
    <x v="1"/>
    <s v="Philips Sonicare DiamondClean Toothbrush"/>
    <x v="0"/>
    <n v="229.99"/>
    <n v="459.98"/>
    <x v="1"/>
    <x v="1"/>
  </r>
  <r>
    <n v="10225"/>
    <s v="2024-08-12"/>
    <x v="7"/>
    <x v="2"/>
    <s v="Old Navy Mid-Rise Rockstar Super Skinny Jeans"/>
    <x v="0"/>
    <n v="44.99"/>
    <n v="89.98"/>
    <x v="2"/>
    <x v="2"/>
  </r>
  <r>
    <n v="10226"/>
    <s v="2024-08-13"/>
    <x v="7"/>
    <x v="3"/>
    <s v="The Silent Patient by Alex Michaelides"/>
    <x v="2"/>
    <n v="26.99"/>
    <n v="80.97"/>
    <x v="0"/>
    <x v="0"/>
  </r>
  <r>
    <n v="10227"/>
    <s v="2024-08-14"/>
    <x v="7"/>
    <x v="4"/>
    <s v="The Ordinary Caffeine Solution 5% + EGCG"/>
    <x v="1"/>
    <n v="6.7"/>
    <n v="6.7"/>
    <x v="1"/>
    <x v="1"/>
  </r>
  <r>
    <n v="10228"/>
    <s v="2024-08-15"/>
    <x v="7"/>
    <x v="5"/>
    <s v="Fitbit Luxe"/>
    <x v="0"/>
    <n v="149.94999999999999"/>
    <n v="299.89999999999998"/>
    <x v="2"/>
    <x v="0"/>
  </r>
  <r>
    <n v="10229"/>
    <s v="2024-08-16"/>
    <x v="7"/>
    <x v="0"/>
    <s v="Google Nest Wifi Router"/>
    <x v="1"/>
    <n v="169"/>
    <n v="169"/>
    <x v="0"/>
    <x v="0"/>
  </r>
  <r>
    <n v="10230"/>
    <s v="2024-08-17"/>
    <x v="7"/>
    <x v="1"/>
    <s v="Anova Precision Oven"/>
    <x v="1"/>
    <n v="599"/>
    <n v="599"/>
    <x v="1"/>
    <x v="1"/>
  </r>
  <r>
    <n v="10231"/>
    <s v="2024-08-18"/>
    <x v="7"/>
    <x v="2"/>
    <s v="Adidas Originals Trefoil Hoodie"/>
    <x v="3"/>
    <n v="64.989999999999995"/>
    <n v="259.95999999999998"/>
    <x v="2"/>
    <x v="2"/>
  </r>
  <r>
    <n v="10232"/>
    <s v="2024-08-19"/>
    <x v="7"/>
    <x v="3"/>
    <s v="Dune by Frank Herbert"/>
    <x v="0"/>
    <n v="9.99"/>
    <n v="19.98"/>
    <x v="0"/>
    <x v="0"/>
  </r>
  <r>
    <n v="10233"/>
    <s v="2024-08-20"/>
    <x v="7"/>
    <x v="4"/>
    <s v="Fresh Sugar Lip Treatment"/>
    <x v="1"/>
    <n v="24"/>
    <n v="24"/>
    <x v="1"/>
    <x v="1"/>
  </r>
  <r>
    <n v="10234"/>
    <s v="2024-08-21"/>
    <x v="7"/>
    <x v="5"/>
    <s v="Hydro Flask Standard Mouth Water Bottle"/>
    <x v="2"/>
    <n v="32.950000000000003"/>
    <n v="98.850000000000009"/>
    <x v="2"/>
    <x v="0"/>
  </r>
  <r>
    <n v="10235"/>
    <s v="2024-08-22"/>
    <x v="7"/>
    <x v="0"/>
    <s v="Bose QuietComfort 35 II Wireless Headphones"/>
    <x v="1"/>
    <n v="299"/>
    <n v="299"/>
    <x v="0"/>
    <x v="0"/>
  </r>
  <r>
    <n v="10236"/>
    <s v="2024-08-23"/>
    <x v="7"/>
    <x v="1"/>
    <s v="Nespresso Vertuo Next Coffee and Espresso Maker"/>
    <x v="1"/>
    <n v="159.99"/>
    <n v="159.99"/>
    <x v="1"/>
    <x v="1"/>
  </r>
  <r>
    <n v="10237"/>
    <s v="2024-08-24"/>
    <x v="7"/>
    <x v="2"/>
    <s v="Nike Air Force 1 Sneakers"/>
    <x v="2"/>
    <n v="90"/>
    <n v="270"/>
    <x v="2"/>
    <x v="2"/>
  </r>
  <r>
    <n v="10238"/>
    <s v="2024-08-25"/>
    <x v="7"/>
    <x v="3"/>
    <s v="The Handmaid's Tale by Margaret Atwood"/>
    <x v="2"/>
    <n v="10.99"/>
    <n v="32.97"/>
    <x v="0"/>
    <x v="0"/>
  </r>
  <r>
    <n v="10239"/>
    <s v="2024-08-26"/>
    <x v="7"/>
    <x v="4"/>
    <s v="Sunday Riley Luna Sleeping Night Oil"/>
    <x v="1"/>
    <n v="55"/>
    <n v="55"/>
    <x v="1"/>
    <x v="1"/>
  </r>
  <r>
    <n v="10240"/>
    <s v="2024-08-27"/>
    <x v="7"/>
    <x v="5"/>
    <s v="Yeti Rambler 20 oz Tumbler"/>
    <x v="0"/>
    <n v="29.99"/>
    <n v="59.98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15C9C-E8F6-43DD-9E0B-E4E95323403D}" name="Tabela dinâmica6" cacheId="13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2:B11" firstHeaderRow="1" firstDataRow="1" firstDataCol="1"/>
  <pivotFields count="10">
    <pivotField compact="0" outline="0" showAll="0"/>
    <pivotField compact="0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3"/>
        <item x="2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Total Revenue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85BEF-B997-4671-8B1E-27AC224BBFC9}" name="Tabela dinâmica1" cacheId="13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X75:Z92" firstHeaderRow="1" firstDataRow="1" firstDataCol="0"/>
  <pivotFields count="10"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3"/>
        <item x="2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9BF26-2199-4ED1-9A9B-CE10E2F4CC84}" name="Tabela dinâmica9" cacheId="13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J2:K6" firstHeaderRow="1" firstDataRow="1" firstDataCol="1"/>
  <pivotFields count="10"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3"/>
        <item x="2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Revenue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6343-C097-4DAF-9890-C033C8C2E773}" name="Tabela dinâmica8" cacheId="13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G2:H6" firstHeaderRow="1" firstDataRow="1" firstDataCol="1"/>
  <pivotFields count="10"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3"/>
        <item x="2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4">
        <item x="2"/>
        <item x="1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Revenue" fld="7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3E53F-2E82-44AB-9C1E-230DC515D903}" name="Tabela dinâmica7" cacheId="13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D2:E9" firstHeaderRow="1" firstDataRow="1" firstDataCol="1"/>
  <pivotFields count="10"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>
      <items count="7">
        <item x="4"/>
        <item x="3"/>
        <item x="2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0"/>
        <item x="2"/>
        <item x="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Total Revenue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4968F-E79D-4386-9B31-89F2DCD74E2F}" name="Tabela dinâmica2" cacheId="13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C14:C15" firstHeaderRow="1" firstDataRow="1" firstDataCol="0"/>
  <pivotFields count="10"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3"/>
        <item x="2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</pivotFields>
  <rowItems count="1">
    <i/>
  </rowItems>
  <colItems count="1">
    <i/>
  </colItems>
  <dataFields count="1">
    <dataField name="Soma de Total Revenue" fld="7" baseField="0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63369-2615-4EC9-A763-83544BB00241}" name="Tabela dinâmica1" cacheId="13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4:A15" firstHeaderRow="1" firstDataRow="1" firstDataCol="0"/>
  <pivotFields count="10"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3"/>
        <item x="2"/>
        <item x="0"/>
        <item x="1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</pivotFields>
  <rowItems count="1">
    <i/>
  </rowItems>
  <colItems count="1">
    <i/>
  </colItems>
  <dataFields count="1">
    <dataField name="Soma de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4BC64-7A09-49B8-8AFB-AD048EA35EA1}" name="Tabela dinâmica3" cacheId="13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U3:U4" firstHeaderRow="1" firstDataRow="1" firstDataCol="0"/>
  <pivotFields count="10"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3"/>
        <item x="2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</pivotFields>
  <rowItems count="1">
    <i/>
  </rowItems>
  <colItems count="1">
    <i/>
  </colItems>
  <dataFields count="1">
    <dataField name="Soma de Total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15D43-C7A6-4C48-BE5B-31DBB95DC969}" name="Tabela dinâmica2" cacheId="13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F3:F4" firstHeaderRow="1" firstDataRow="1" firstDataCol="0"/>
  <pivotFields count="10"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3"/>
        <item x="2"/>
        <item x="0"/>
        <item x="1"/>
        <item x="5"/>
        <item t="default"/>
      </items>
    </pivotField>
    <pivotField compact="0" outline="0" showAll="0"/>
    <pivotField dataField="1" compact="0" outline="0" showAll="0">
      <items count="8">
        <item x="1"/>
        <item x="0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</pivotFields>
  <rowItems count="1">
    <i/>
  </rowItems>
  <colItems count="1">
    <i/>
  </colItems>
  <dataFields count="1">
    <dataField name="Soma de Unidades Vendi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8083F-580E-4B92-9673-8D7CA63E25E2}" name="Tabela dinâmica12" cacheId="13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75:M92" firstHeaderRow="1" firstDataRow="1" firstDataCol="0"/>
  <pivotFields count="10"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3"/>
        <item x="2"/>
        <item x="0"/>
        <item x="1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nth" xr10:uid="{409DE285-9AEA-4122-A083-F7BE411688D7}" sourceName="Month">
  <pivotTables>
    <pivotTable tabId="4" name="Tabela dinâmica9"/>
    <pivotTable tabId="4" name="Tabela dinâmica8"/>
    <pivotTable tabId="4" name="Tabela dinâmica7"/>
    <pivotTable tabId="4" name="Tabela dinâmica6"/>
    <pivotTable tabId="4" name="Tabela dinâmica2"/>
    <pivotTable tabId="4" name="Tabela dinâmica1"/>
    <pivotTable tabId="5" name="Tabela dinâmica3"/>
    <pivotTable tabId="5" name="Tabela dinâmica2"/>
    <pivotTable tabId="5" name="Tabela dinâmica12"/>
    <pivotTable tabId="5" name="Tabela dinâmica1"/>
  </pivotTables>
  <data>
    <tabular pivotCacheId="1267135428">
      <items count="8">
        <i x="0" s="1"/>
        <i x="1" s="1"/>
        <i x="2" s="1"/>
        <i x="3" s="1"/>
        <i x="4" s="1"/>
        <i x="5" s="1"/>
        <i x="6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ct_Category" xr10:uid="{866B2CA8-B87E-4A33-A644-6C6EE6B3395D}" sourceName="Product Category">
  <pivotTables>
    <pivotTable tabId="5" name="Tabela dinâmica1"/>
    <pivotTable tabId="4" name="Tabela dinâmica6"/>
    <pivotTable tabId="4" name="Tabela dinâmica9"/>
    <pivotTable tabId="4" name="Tabela dinâmica8"/>
    <pivotTable tabId="4" name="Tabela dinâmica7"/>
    <pivotTable tabId="4" name="Tabela dinâmica2"/>
    <pivotTable tabId="4" name="Tabela dinâmica1"/>
    <pivotTable tabId="5" name="Tabela dinâmica3"/>
    <pivotTable tabId="5" name="Tabela dinâmica2"/>
    <pivotTable tabId="5" name="Tabela dinâmica12"/>
  </pivotTables>
  <data>
    <tabular pivotCacheId="1267135428">
      <items count="6">
        <i x="4" s="1"/>
        <i x="3" s="1"/>
        <i x="2" s="1"/>
        <i x="0" s="1"/>
        <i x="1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0B55F53C-D237-4B75-82D5-E0CBFFF4302E}" sourceName="Region">
  <pivotTables>
    <pivotTable tabId="5" name="Tabela dinâmica1"/>
    <pivotTable tabId="4" name="Tabela dinâmica6"/>
    <pivotTable tabId="4" name="Tabela dinâmica9"/>
    <pivotTable tabId="4" name="Tabela dinâmica8"/>
    <pivotTable tabId="4" name="Tabela dinâmica7"/>
    <pivotTable tabId="4" name="Tabela dinâmica2"/>
    <pivotTable tabId="4" name="Tabela dinâmica1"/>
    <pivotTable tabId="5" name="Tabela dinâmica3"/>
    <pivotTable tabId="5" name="Tabela dinâmica2"/>
    <pivotTable tabId="5" name="Tabela dinâmica12"/>
  </pivotTables>
  <data>
    <tabular pivotCacheId="1267135428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" xr10:uid="{02512D42-E110-41EF-8184-A58C4E24AFD0}" cache="SegmentaçãodeDados_Month" caption="Month" rowHeight="228600"/>
  <slicer name="Product Category" xr10:uid="{51DBCEB7-6B92-408B-9731-D8A466850D63}" cache="SegmentaçãodeDados_Product_Category" caption="Product Category" rowHeight="228600"/>
  <slicer name="Region" xr10:uid="{AAE96B15-F906-4966-8200-2FC371F58ACD}" cache="SegmentaçãodeDados_Region" caption="Reg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5543D-694E-4EC8-B804-BEB816A73315}" name="Tabela13" displayName="Tabela13" ref="A3:J243" totalsRowShown="0" headerRowDxfId="4" headerRowBorderDxfId="2" tableBorderDxfId="3">
  <autoFilter ref="A3:J243" xr:uid="{BE55543D-694E-4EC8-B804-BEB816A73315}"/>
  <tableColumns count="10">
    <tableColumn id="1" xr3:uid="{7ADCC603-4172-469A-9725-B76FD2EF5F0F}" name="Transaction ID"/>
    <tableColumn id="2" xr3:uid="{3EB4CA1F-4379-4426-AE03-F6816C618747}" name="Date" dataDxfId="1"/>
    <tableColumn id="10" xr3:uid="{918F19E3-B16F-4075-9491-48EE72751DAD}" name="Month" dataDxfId="0">
      <calculatedColumnFormula>MONTH(B4)</calculatedColumnFormula>
    </tableColumn>
    <tableColumn id="3" xr3:uid="{5283235A-D3ED-47F6-AFCA-AC67B7D3B41C}" name="Product Category"/>
    <tableColumn id="4" xr3:uid="{535091B8-DEE5-4C11-B587-000EE6FFA977}" name="Product Name"/>
    <tableColumn id="5" xr3:uid="{CBE0BBFC-63F5-420F-BBC0-E209DFBF573B}" name="Units Sold"/>
    <tableColumn id="6" xr3:uid="{AB67423C-A389-4C4E-A215-749797972581}" name="Unit Price"/>
    <tableColumn id="7" xr3:uid="{E876DFDD-AD23-4242-B36F-6909C742D070}" name="Total Revenue">
      <calculatedColumnFormula>F4*G4</calculatedColumnFormula>
    </tableColumn>
    <tableColumn id="8" xr3:uid="{962BB696-1B69-4327-893A-0909E439E32F}" name="Region"/>
    <tableColumn id="9" xr3:uid="{F1836A71-F63E-4FD0-A0FA-8D5FB08BA3DE}" name="Payment Metho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543-AC3A-494A-A442-D6ABFE6061A3}">
  <dimension ref="A1:J243"/>
  <sheetViews>
    <sheetView topLeftCell="A3" workbookViewId="0">
      <selection activeCell="B6" sqref="B6"/>
    </sheetView>
  </sheetViews>
  <sheetFormatPr defaultRowHeight="15"/>
  <cols>
    <col min="1" max="1" width="18.28515625" customWidth="1"/>
    <col min="2" max="2" width="11.140625" customWidth="1"/>
    <col min="3" max="3" width="12.28515625" customWidth="1"/>
    <col min="4" max="4" width="20" customWidth="1"/>
    <col min="5" max="5" width="41.7109375" customWidth="1"/>
    <col min="6" max="6" width="14.5703125" customWidth="1"/>
    <col min="7" max="7" width="14.85546875" customWidth="1"/>
    <col min="8" max="8" width="17.7109375" customWidth="1"/>
    <col min="9" max="9" width="15.7109375" customWidth="1"/>
    <col min="10" max="10" width="21" customWidth="1"/>
  </cols>
  <sheetData>
    <row r="1" spans="1:10" ht="31.5">
      <c r="A1" s="16"/>
      <c r="B1" s="16"/>
      <c r="C1" s="16"/>
      <c r="D1" s="16"/>
      <c r="E1" s="16" t="s">
        <v>0</v>
      </c>
      <c r="F1" s="16"/>
      <c r="G1" s="16"/>
      <c r="H1" s="16"/>
      <c r="I1" s="16"/>
      <c r="J1" s="16"/>
    </row>
    <row r="2" spans="1:10" ht="3" customHeight="1"/>
    <row r="3" spans="1:10">
      <c r="A3" s="1" t="s">
        <v>1</v>
      </c>
      <c r="B3" s="14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>
        <v>10001</v>
      </c>
      <c r="B4" s="13" t="s">
        <v>11</v>
      </c>
      <c r="C4" s="15">
        <f t="shared" ref="C4:C67" si="0">MONTH(B4)</f>
        <v>1</v>
      </c>
      <c r="D4" t="s">
        <v>12</v>
      </c>
      <c r="E4" t="s">
        <v>13</v>
      </c>
      <c r="F4">
        <v>2</v>
      </c>
      <c r="G4">
        <v>999.99</v>
      </c>
      <c r="H4">
        <f>F4*G4</f>
        <v>1999.98</v>
      </c>
      <c r="I4" t="s">
        <v>14</v>
      </c>
      <c r="J4" t="s">
        <v>15</v>
      </c>
    </row>
    <row r="5" spans="1:10">
      <c r="A5">
        <v>10002</v>
      </c>
      <c r="B5" s="13" t="s">
        <v>16</v>
      </c>
      <c r="C5">
        <f t="shared" si="0"/>
        <v>1</v>
      </c>
      <c r="D5" t="s">
        <v>17</v>
      </c>
      <c r="E5" t="s">
        <v>18</v>
      </c>
      <c r="F5">
        <v>1</v>
      </c>
      <c r="G5">
        <v>499.99</v>
      </c>
      <c r="H5">
        <f>F5*G5</f>
        <v>499.99</v>
      </c>
      <c r="I5" t="s">
        <v>19</v>
      </c>
      <c r="J5" t="s">
        <v>20</v>
      </c>
    </row>
    <row r="6" spans="1:10">
      <c r="A6">
        <v>10003</v>
      </c>
      <c r="B6" s="13" t="s">
        <v>21</v>
      </c>
      <c r="C6">
        <f t="shared" si="0"/>
        <v>1</v>
      </c>
      <c r="D6" t="s">
        <v>22</v>
      </c>
      <c r="E6" t="s">
        <v>23</v>
      </c>
      <c r="F6">
        <v>3</v>
      </c>
      <c r="G6">
        <v>69.989999999999995</v>
      </c>
      <c r="H6">
        <f t="shared" ref="H6:H69" si="1">F6*G6</f>
        <v>209.96999999999997</v>
      </c>
      <c r="I6" t="s">
        <v>24</v>
      </c>
      <c r="J6" t="s">
        <v>25</v>
      </c>
    </row>
    <row r="7" spans="1:10">
      <c r="A7">
        <v>10004</v>
      </c>
      <c r="B7" s="13" t="s">
        <v>26</v>
      </c>
      <c r="C7">
        <f t="shared" si="0"/>
        <v>1</v>
      </c>
      <c r="D7" t="s">
        <v>27</v>
      </c>
      <c r="E7" t="s">
        <v>28</v>
      </c>
      <c r="F7">
        <v>4</v>
      </c>
      <c r="G7">
        <v>15.99</v>
      </c>
      <c r="H7">
        <f t="shared" si="1"/>
        <v>63.96</v>
      </c>
      <c r="I7" t="s">
        <v>14</v>
      </c>
      <c r="J7" t="s">
        <v>15</v>
      </c>
    </row>
    <row r="8" spans="1:10">
      <c r="A8">
        <v>10005</v>
      </c>
      <c r="B8" s="13" t="s">
        <v>29</v>
      </c>
      <c r="C8">
        <f t="shared" si="0"/>
        <v>1</v>
      </c>
      <c r="D8" t="s">
        <v>30</v>
      </c>
      <c r="E8" t="s">
        <v>31</v>
      </c>
      <c r="F8">
        <v>1</v>
      </c>
      <c r="G8">
        <v>89.99</v>
      </c>
      <c r="H8">
        <f t="shared" si="1"/>
        <v>89.99</v>
      </c>
      <c r="I8" t="s">
        <v>19</v>
      </c>
      <c r="J8" t="s">
        <v>20</v>
      </c>
    </row>
    <row r="9" spans="1:10">
      <c r="A9">
        <v>10006</v>
      </c>
      <c r="B9" s="13" t="s">
        <v>32</v>
      </c>
      <c r="C9">
        <f t="shared" si="0"/>
        <v>1</v>
      </c>
      <c r="D9" t="s">
        <v>33</v>
      </c>
      <c r="E9" t="s">
        <v>34</v>
      </c>
      <c r="F9">
        <v>5</v>
      </c>
      <c r="G9">
        <v>29.99</v>
      </c>
      <c r="H9">
        <f t="shared" si="1"/>
        <v>149.94999999999999</v>
      </c>
      <c r="I9" t="s">
        <v>24</v>
      </c>
      <c r="J9" t="s">
        <v>15</v>
      </c>
    </row>
    <row r="10" spans="1:10">
      <c r="A10">
        <v>10007</v>
      </c>
      <c r="B10" s="13" t="s">
        <v>35</v>
      </c>
      <c r="C10">
        <f t="shared" si="0"/>
        <v>1</v>
      </c>
      <c r="D10" t="s">
        <v>12</v>
      </c>
      <c r="E10" t="s">
        <v>36</v>
      </c>
      <c r="F10">
        <v>1</v>
      </c>
      <c r="G10">
        <v>2499.9899999999998</v>
      </c>
      <c r="H10">
        <f t="shared" si="1"/>
        <v>2499.9899999999998</v>
      </c>
      <c r="I10" t="s">
        <v>14</v>
      </c>
      <c r="J10" t="s">
        <v>15</v>
      </c>
    </row>
    <row r="11" spans="1:10">
      <c r="A11">
        <v>10008</v>
      </c>
      <c r="B11" s="13" t="s">
        <v>37</v>
      </c>
      <c r="C11">
        <f t="shared" si="0"/>
        <v>1</v>
      </c>
      <c r="D11" t="s">
        <v>17</v>
      </c>
      <c r="E11" t="s">
        <v>38</v>
      </c>
      <c r="F11">
        <v>2</v>
      </c>
      <c r="G11">
        <v>599.99</v>
      </c>
      <c r="H11">
        <f t="shared" si="1"/>
        <v>1199.98</v>
      </c>
      <c r="I11" t="s">
        <v>19</v>
      </c>
      <c r="J11" t="s">
        <v>20</v>
      </c>
    </row>
    <row r="12" spans="1:10">
      <c r="A12">
        <v>10009</v>
      </c>
      <c r="B12" s="13" t="s">
        <v>39</v>
      </c>
      <c r="C12">
        <f t="shared" si="0"/>
        <v>1</v>
      </c>
      <c r="D12" t="s">
        <v>22</v>
      </c>
      <c r="E12" t="s">
        <v>40</v>
      </c>
      <c r="F12">
        <v>6</v>
      </c>
      <c r="G12">
        <v>89.99</v>
      </c>
      <c r="H12">
        <f t="shared" si="1"/>
        <v>539.93999999999994</v>
      </c>
      <c r="I12" t="s">
        <v>24</v>
      </c>
      <c r="J12" t="s">
        <v>25</v>
      </c>
    </row>
    <row r="13" spans="1:10">
      <c r="A13">
        <v>10010</v>
      </c>
      <c r="B13" s="13" t="s">
        <v>41</v>
      </c>
      <c r="C13">
        <f t="shared" si="0"/>
        <v>1</v>
      </c>
      <c r="D13" t="s">
        <v>27</v>
      </c>
      <c r="E13" t="s">
        <v>42</v>
      </c>
      <c r="F13">
        <v>2</v>
      </c>
      <c r="G13">
        <v>25.99</v>
      </c>
      <c r="H13">
        <f t="shared" si="1"/>
        <v>51.98</v>
      </c>
      <c r="I13" t="s">
        <v>14</v>
      </c>
      <c r="J13" t="s">
        <v>15</v>
      </c>
    </row>
    <row r="14" spans="1:10">
      <c r="A14">
        <v>10011</v>
      </c>
      <c r="B14" s="13" t="s">
        <v>43</v>
      </c>
      <c r="C14">
        <f t="shared" si="0"/>
        <v>1</v>
      </c>
      <c r="D14" t="s">
        <v>30</v>
      </c>
      <c r="E14" t="s">
        <v>44</v>
      </c>
      <c r="F14">
        <v>1</v>
      </c>
      <c r="G14">
        <v>129.99</v>
      </c>
      <c r="H14">
        <f t="shared" si="1"/>
        <v>129.99</v>
      </c>
      <c r="I14" t="s">
        <v>19</v>
      </c>
      <c r="J14" t="s">
        <v>20</v>
      </c>
    </row>
    <row r="15" spans="1:10">
      <c r="A15">
        <v>10012</v>
      </c>
      <c r="B15" s="13" t="s">
        <v>45</v>
      </c>
      <c r="C15">
        <f t="shared" si="0"/>
        <v>1</v>
      </c>
      <c r="D15" t="s">
        <v>33</v>
      </c>
      <c r="E15" t="s">
        <v>46</v>
      </c>
      <c r="F15">
        <v>3</v>
      </c>
      <c r="G15">
        <v>199.99</v>
      </c>
      <c r="H15">
        <f t="shared" si="1"/>
        <v>599.97</v>
      </c>
      <c r="I15" t="s">
        <v>24</v>
      </c>
      <c r="J15" t="s">
        <v>15</v>
      </c>
    </row>
    <row r="16" spans="1:10">
      <c r="A16">
        <v>10013</v>
      </c>
      <c r="B16" s="13" t="s">
        <v>47</v>
      </c>
      <c r="C16">
        <f t="shared" si="0"/>
        <v>1</v>
      </c>
      <c r="D16" t="s">
        <v>12</v>
      </c>
      <c r="E16" t="s">
        <v>48</v>
      </c>
      <c r="F16">
        <v>2</v>
      </c>
      <c r="G16">
        <v>749.99</v>
      </c>
      <c r="H16">
        <f t="shared" si="1"/>
        <v>1499.98</v>
      </c>
      <c r="I16" t="s">
        <v>14</v>
      </c>
      <c r="J16" t="s">
        <v>15</v>
      </c>
    </row>
    <row r="17" spans="1:10">
      <c r="A17">
        <v>10014</v>
      </c>
      <c r="B17" s="13" t="s">
        <v>49</v>
      </c>
      <c r="C17">
        <f t="shared" si="0"/>
        <v>1</v>
      </c>
      <c r="D17" t="s">
        <v>17</v>
      </c>
      <c r="E17" t="s">
        <v>50</v>
      </c>
      <c r="F17">
        <v>1</v>
      </c>
      <c r="G17">
        <v>189.99</v>
      </c>
      <c r="H17">
        <f t="shared" si="1"/>
        <v>189.99</v>
      </c>
      <c r="I17" t="s">
        <v>19</v>
      </c>
      <c r="J17" t="s">
        <v>20</v>
      </c>
    </row>
    <row r="18" spans="1:10">
      <c r="A18">
        <v>10015</v>
      </c>
      <c r="B18" s="13" t="s">
        <v>51</v>
      </c>
      <c r="C18">
        <f t="shared" si="0"/>
        <v>1</v>
      </c>
      <c r="D18" t="s">
        <v>22</v>
      </c>
      <c r="E18" t="s">
        <v>52</v>
      </c>
      <c r="F18">
        <v>2</v>
      </c>
      <c r="G18">
        <v>249.99</v>
      </c>
      <c r="H18">
        <f t="shared" si="1"/>
        <v>499.98</v>
      </c>
      <c r="I18" t="s">
        <v>24</v>
      </c>
      <c r="J18" t="s">
        <v>25</v>
      </c>
    </row>
    <row r="19" spans="1:10">
      <c r="A19">
        <v>10016</v>
      </c>
      <c r="B19" s="13" t="s">
        <v>53</v>
      </c>
      <c r="C19">
        <f t="shared" si="0"/>
        <v>1</v>
      </c>
      <c r="D19" t="s">
        <v>27</v>
      </c>
      <c r="E19" t="s">
        <v>54</v>
      </c>
      <c r="F19">
        <v>3</v>
      </c>
      <c r="G19">
        <v>35.99</v>
      </c>
      <c r="H19">
        <f t="shared" si="1"/>
        <v>107.97</v>
      </c>
      <c r="I19" t="s">
        <v>14</v>
      </c>
      <c r="J19" t="s">
        <v>15</v>
      </c>
    </row>
    <row r="20" spans="1:10">
      <c r="A20">
        <v>10017</v>
      </c>
      <c r="B20" s="13" t="s">
        <v>55</v>
      </c>
      <c r="C20">
        <f t="shared" si="0"/>
        <v>1</v>
      </c>
      <c r="D20" t="s">
        <v>30</v>
      </c>
      <c r="E20" t="s">
        <v>56</v>
      </c>
      <c r="F20">
        <v>1</v>
      </c>
      <c r="G20">
        <v>399.99</v>
      </c>
      <c r="H20">
        <f t="shared" si="1"/>
        <v>399.99</v>
      </c>
      <c r="I20" t="s">
        <v>19</v>
      </c>
      <c r="J20" t="s">
        <v>20</v>
      </c>
    </row>
    <row r="21" spans="1:10">
      <c r="A21">
        <v>10018</v>
      </c>
      <c r="B21" s="13" t="s">
        <v>57</v>
      </c>
      <c r="C21">
        <f t="shared" si="0"/>
        <v>1</v>
      </c>
      <c r="D21" t="s">
        <v>33</v>
      </c>
      <c r="E21" t="s">
        <v>58</v>
      </c>
      <c r="F21">
        <v>4</v>
      </c>
      <c r="G21">
        <v>119.99</v>
      </c>
      <c r="H21">
        <f t="shared" si="1"/>
        <v>479.96</v>
      </c>
      <c r="I21" t="s">
        <v>24</v>
      </c>
      <c r="J21" t="s">
        <v>15</v>
      </c>
    </row>
    <row r="22" spans="1:10">
      <c r="A22">
        <v>10019</v>
      </c>
      <c r="B22" s="13" t="s">
        <v>59</v>
      </c>
      <c r="C22">
        <f t="shared" si="0"/>
        <v>1</v>
      </c>
      <c r="D22" t="s">
        <v>12</v>
      </c>
      <c r="E22" t="s">
        <v>60</v>
      </c>
      <c r="F22">
        <v>2</v>
      </c>
      <c r="G22">
        <v>499.99</v>
      </c>
      <c r="H22">
        <f t="shared" si="1"/>
        <v>999.98</v>
      </c>
      <c r="I22" t="s">
        <v>14</v>
      </c>
      <c r="J22" t="s">
        <v>15</v>
      </c>
    </row>
    <row r="23" spans="1:10">
      <c r="A23">
        <v>10020</v>
      </c>
      <c r="B23" s="13" t="s">
        <v>61</v>
      </c>
      <c r="C23">
        <f t="shared" si="0"/>
        <v>1</v>
      </c>
      <c r="D23" t="s">
        <v>17</v>
      </c>
      <c r="E23" t="s">
        <v>62</v>
      </c>
      <c r="F23">
        <v>1</v>
      </c>
      <c r="G23">
        <v>99.99</v>
      </c>
      <c r="H23">
        <f t="shared" si="1"/>
        <v>99.99</v>
      </c>
      <c r="I23" t="s">
        <v>19</v>
      </c>
      <c r="J23" t="s">
        <v>20</v>
      </c>
    </row>
    <row r="24" spans="1:10">
      <c r="A24">
        <v>10021</v>
      </c>
      <c r="B24" s="13" t="s">
        <v>63</v>
      </c>
      <c r="C24">
        <f t="shared" si="0"/>
        <v>1</v>
      </c>
      <c r="D24" t="s">
        <v>22</v>
      </c>
      <c r="E24" t="s">
        <v>64</v>
      </c>
      <c r="F24">
        <v>3</v>
      </c>
      <c r="G24">
        <v>59.99</v>
      </c>
      <c r="H24">
        <f t="shared" si="1"/>
        <v>179.97</v>
      </c>
      <c r="I24" t="s">
        <v>24</v>
      </c>
      <c r="J24" t="s">
        <v>25</v>
      </c>
    </row>
    <row r="25" spans="1:10">
      <c r="A25">
        <v>10022</v>
      </c>
      <c r="B25" s="13" t="s">
        <v>65</v>
      </c>
      <c r="C25">
        <f t="shared" si="0"/>
        <v>1</v>
      </c>
      <c r="D25" t="s">
        <v>27</v>
      </c>
      <c r="E25" t="s">
        <v>66</v>
      </c>
      <c r="F25">
        <v>2</v>
      </c>
      <c r="G25">
        <v>22.99</v>
      </c>
      <c r="H25">
        <f t="shared" si="1"/>
        <v>45.98</v>
      </c>
      <c r="I25" t="s">
        <v>14</v>
      </c>
      <c r="J25" t="s">
        <v>15</v>
      </c>
    </row>
    <row r="26" spans="1:10">
      <c r="A26">
        <v>10023</v>
      </c>
      <c r="B26" s="13" t="s">
        <v>67</v>
      </c>
      <c r="C26">
        <f t="shared" si="0"/>
        <v>1</v>
      </c>
      <c r="D26" t="s">
        <v>30</v>
      </c>
      <c r="E26" t="s">
        <v>68</v>
      </c>
      <c r="F26">
        <v>1</v>
      </c>
      <c r="G26">
        <v>49.99</v>
      </c>
      <c r="H26">
        <f t="shared" si="1"/>
        <v>49.99</v>
      </c>
      <c r="I26" t="s">
        <v>19</v>
      </c>
      <c r="J26" t="s">
        <v>20</v>
      </c>
    </row>
    <row r="27" spans="1:10">
      <c r="A27">
        <v>10024</v>
      </c>
      <c r="B27" s="13" t="s">
        <v>69</v>
      </c>
      <c r="C27">
        <f t="shared" si="0"/>
        <v>1</v>
      </c>
      <c r="D27" t="s">
        <v>33</v>
      </c>
      <c r="E27" t="s">
        <v>70</v>
      </c>
      <c r="F27">
        <v>3</v>
      </c>
      <c r="G27">
        <v>29.99</v>
      </c>
      <c r="H27">
        <f t="shared" si="1"/>
        <v>89.97</v>
      </c>
      <c r="I27" t="s">
        <v>24</v>
      </c>
      <c r="J27" t="s">
        <v>15</v>
      </c>
    </row>
    <row r="28" spans="1:10">
      <c r="A28">
        <v>10025</v>
      </c>
      <c r="B28" s="13" t="s">
        <v>71</v>
      </c>
      <c r="C28">
        <f t="shared" si="0"/>
        <v>1</v>
      </c>
      <c r="D28" t="s">
        <v>12</v>
      </c>
      <c r="E28" t="s">
        <v>72</v>
      </c>
      <c r="F28">
        <v>1</v>
      </c>
      <c r="G28">
        <v>299.99</v>
      </c>
      <c r="H28">
        <f t="shared" si="1"/>
        <v>299.99</v>
      </c>
      <c r="I28" t="s">
        <v>14</v>
      </c>
      <c r="J28" t="s">
        <v>15</v>
      </c>
    </row>
    <row r="29" spans="1:10">
      <c r="A29">
        <v>10026</v>
      </c>
      <c r="B29" s="13" t="s">
        <v>73</v>
      </c>
      <c r="C29">
        <f t="shared" si="0"/>
        <v>1</v>
      </c>
      <c r="D29" t="s">
        <v>17</v>
      </c>
      <c r="E29" t="s">
        <v>74</v>
      </c>
      <c r="F29">
        <v>1</v>
      </c>
      <c r="G29">
        <v>179.99</v>
      </c>
      <c r="H29">
        <f t="shared" si="1"/>
        <v>179.99</v>
      </c>
      <c r="I29" t="s">
        <v>19</v>
      </c>
      <c r="J29" t="s">
        <v>20</v>
      </c>
    </row>
    <row r="30" spans="1:10">
      <c r="A30">
        <v>10027</v>
      </c>
      <c r="B30" s="13" t="s">
        <v>75</v>
      </c>
      <c r="C30">
        <f t="shared" si="0"/>
        <v>1</v>
      </c>
      <c r="D30" t="s">
        <v>22</v>
      </c>
      <c r="E30" t="s">
        <v>76</v>
      </c>
      <c r="F30">
        <v>2</v>
      </c>
      <c r="G30">
        <v>179.99</v>
      </c>
      <c r="H30">
        <f t="shared" si="1"/>
        <v>359.98</v>
      </c>
      <c r="I30" t="s">
        <v>24</v>
      </c>
      <c r="J30" t="s">
        <v>25</v>
      </c>
    </row>
    <row r="31" spans="1:10">
      <c r="A31">
        <v>10028</v>
      </c>
      <c r="B31" s="13" t="s">
        <v>77</v>
      </c>
      <c r="C31">
        <f t="shared" si="0"/>
        <v>1</v>
      </c>
      <c r="D31" t="s">
        <v>27</v>
      </c>
      <c r="E31" t="s">
        <v>78</v>
      </c>
      <c r="F31">
        <v>3</v>
      </c>
      <c r="G31">
        <v>12.99</v>
      </c>
      <c r="H31">
        <f t="shared" si="1"/>
        <v>38.97</v>
      </c>
      <c r="I31" t="s">
        <v>14</v>
      </c>
      <c r="J31" t="s">
        <v>15</v>
      </c>
    </row>
    <row r="32" spans="1:10">
      <c r="A32">
        <v>10029</v>
      </c>
      <c r="B32" s="13" t="s">
        <v>79</v>
      </c>
      <c r="C32">
        <f t="shared" si="0"/>
        <v>1</v>
      </c>
      <c r="D32" t="s">
        <v>30</v>
      </c>
      <c r="E32" t="s">
        <v>80</v>
      </c>
      <c r="F32">
        <v>1</v>
      </c>
      <c r="G32">
        <v>29.99</v>
      </c>
      <c r="H32">
        <f t="shared" si="1"/>
        <v>29.99</v>
      </c>
      <c r="I32" t="s">
        <v>19</v>
      </c>
      <c r="J32" t="s">
        <v>20</v>
      </c>
    </row>
    <row r="33" spans="1:10">
      <c r="A33">
        <v>10030</v>
      </c>
      <c r="B33" s="13" t="s">
        <v>81</v>
      </c>
      <c r="C33">
        <f t="shared" si="0"/>
        <v>1</v>
      </c>
      <c r="D33" t="s">
        <v>33</v>
      </c>
      <c r="E33" t="s">
        <v>82</v>
      </c>
      <c r="F33">
        <v>2</v>
      </c>
      <c r="G33">
        <v>129.99</v>
      </c>
      <c r="H33">
        <f t="shared" si="1"/>
        <v>259.98</v>
      </c>
      <c r="I33" t="s">
        <v>24</v>
      </c>
      <c r="J33" t="s">
        <v>15</v>
      </c>
    </row>
    <row r="34" spans="1:10">
      <c r="A34">
        <v>10031</v>
      </c>
      <c r="B34" s="13" t="s">
        <v>83</v>
      </c>
      <c r="C34">
        <f t="shared" si="0"/>
        <v>1</v>
      </c>
      <c r="D34" t="s">
        <v>12</v>
      </c>
      <c r="E34" t="s">
        <v>84</v>
      </c>
      <c r="F34">
        <v>2</v>
      </c>
      <c r="G34">
        <v>349.99</v>
      </c>
      <c r="H34">
        <f t="shared" si="1"/>
        <v>699.98</v>
      </c>
      <c r="I34" t="s">
        <v>14</v>
      </c>
      <c r="J34" t="s">
        <v>15</v>
      </c>
    </row>
    <row r="35" spans="1:10">
      <c r="A35">
        <v>10032</v>
      </c>
      <c r="B35" s="13" t="s">
        <v>85</v>
      </c>
      <c r="C35">
        <f t="shared" si="0"/>
        <v>2</v>
      </c>
      <c r="D35" t="s">
        <v>17</v>
      </c>
      <c r="E35" t="s">
        <v>86</v>
      </c>
      <c r="F35">
        <v>3</v>
      </c>
      <c r="G35">
        <v>89.99</v>
      </c>
      <c r="H35">
        <f t="shared" si="1"/>
        <v>269.96999999999997</v>
      </c>
      <c r="I35" t="s">
        <v>19</v>
      </c>
      <c r="J35" t="s">
        <v>20</v>
      </c>
    </row>
    <row r="36" spans="1:10">
      <c r="A36">
        <v>10033</v>
      </c>
      <c r="B36" s="13" t="s">
        <v>87</v>
      </c>
      <c r="C36">
        <f t="shared" si="0"/>
        <v>2</v>
      </c>
      <c r="D36" t="s">
        <v>22</v>
      </c>
      <c r="E36" t="s">
        <v>88</v>
      </c>
      <c r="F36">
        <v>5</v>
      </c>
      <c r="G36">
        <v>29.99</v>
      </c>
      <c r="H36">
        <f t="shared" si="1"/>
        <v>149.94999999999999</v>
      </c>
      <c r="I36" t="s">
        <v>24</v>
      </c>
      <c r="J36" t="s">
        <v>25</v>
      </c>
    </row>
    <row r="37" spans="1:10">
      <c r="A37">
        <v>10034</v>
      </c>
      <c r="B37" s="13" t="s">
        <v>89</v>
      </c>
      <c r="C37">
        <f t="shared" si="0"/>
        <v>2</v>
      </c>
      <c r="D37" t="s">
        <v>27</v>
      </c>
      <c r="E37" t="s">
        <v>90</v>
      </c>
      <c r="F37">
        <v>4</v>
      </c>
      <c r="G37">
        <v>19.989999999999998</v>
      </c>
      <c r="H37">
        <f t="shared" si="1"/>
        <v>79.959999999999994</v>
      </c>
      <c r="I37" t="s">
        <v>14</v>
      </c>
      <c r="J37" t="s">
        <v>15</v>
      </c>
    </row>
    <row r="38" spans="1:10">
      <c r="A38">
        <v>10035</v>
      </c>
      <c r="B38" s="13" t="s">
        <v>91</v>
      </c>
      <c r="C38">
        <f t="shared" si="0"/>
        <v>2</v>
      </c>
      <c r="D38" t="s">
        <v>30</v>
      </c>
      <c r="E38" t="s">
        <v>92</v>
      </c>
      <c r="F38">
        <v>2</v>
      </c>
      <c r="G38">
        <v>39.99</v>
      </c>
      <c r="H38">
        <f t="shared" si="1"/>
        <v>79.98</v>
      </c>
      <c r="I38" t="s">
        <v>19</v>
      </c>
      <c r="J38" t="s">
        <v>20</v>
      </c>
    </row>
    <row r="39" spans="1:10">
      <c r="A39">
        <v>10036</v>
      </c>
      <c r="B39" s="13" t="s">
        <v>93</v>
      </c>
      <c r="C39">
        <f t="shared" si="0"/>
        <v>2</v>
      </c>
      <c r="D39" t="s">
        <v>33</v>
      </c>
      <c r="E39" t="s">
        <v>94</v>
      </c>
      <c r="F39">
        <v>1</v>
      </c>
      <c r="G39">
        <v>1895</v>
      </c>
      <c r="H39">
        <f t="shared" si="1"/>
        <v>1895</v>
      </c>
      <c r="I39" t="s">
        <v>24</v>
      </c>
      <c r="J39" t="s">
        <v>15</v>
      </c>
    </row>
    <row r="40" spans="1:10">
      <c r="A40">
        <v>10037</v>
      </c>
      <c r="B40" s="13" t="s">
        <v>95</v>
      </c>
      <c r="C40">
        <f t="shared" si="0"/>
        <v>2</v>
      </c>
      <c r="D40" t="s">
        <v>12</v>
      </c>
      <c r="E40" t="s">
        <v>96</v>
      </c>
      <c r="F40">
        <v>3</v>
      </c>
      <c r="G40">
        <v>399.99</v>
      </c>
      <c r="H40">
        <f t="shared" si="1"/>
        <v>1199.97</v>
      </c>
      <c r="I40" t="s">
        <v>14</v>
      </c>
      <c r="J40" t="s">
        <v>15</v>
      </c>
    </row>
    <row r="41" spans="1:10">
      <c r="A41">
        <v>10038</v>
      </c>
      <c r="B41" s="13" t="s">
        <v>97</v>
      </c>
      <c r="C41">
        <f t="shared" si="0"/>
        <v>2</v>
      </c>
      <c r="D41" t="s">
        <v>17</v>
      </c>
      <c r="E41" t="s">
        <v>98</v>
      </c>
      <c r="F41">
        <v>2</v>
      </c>
      <c r="G41">
        <v>799.99</v>
      </c>
      <c r="H41">
        <f t="shared" si="1"/>
        <v>1599.98</v>
      </c>
      <c r="I41" t="s">
        <v>19</v>
      </c>
      <c r="J41" t="s">
        <v>20</v>
      </c>
    </row>
    <row r="42" spans="1:10">
      <c r="A42">
        <v>10039</v>
      </c>
      <c r="B42" s="13" t="s">
        <v>99</v>
      </c>
      <c r="C42">
        <f t="shared" si="0"/>
        <v>2</v>
      </c>
      <c r="D42" t="s">
        <v>22</v>
      </c>
      <c r="E42" t="s">
        <v>100</v>
      </c>
      <c r="F42">
        <v>4</v>
      </c>
      <c r="G42">
        <v>59.99</v>
      </c>
      <c r="H42">
        <f t="shared" si="1"/>
        <v>239.96</v>
      </c>
      <c r="I42" t="s">
        <v>24</v>
      </c>
      <c r="J42" t="s">
        <v>25</v>
      </c>
    </row>
    <row r="43" spans="1:10">
      <c r="A43">
        <v>10040</v>
      </c>
      <c r="B43" s="13" t="s">
        <v>101</v>
      </c>
      <c r="C43">
        <f t="shared" si="0"/>
        <v>2</v>
      </c>
      <c r="D43" t="s">
        <v>27</v>
      </c>
      <c r="E43" t="s">
        <v>102</v>
      </c>
      <c r="F43">
        <v>3</v>
      </c>
      <c r="G43">
        <v>24.99</v>
      </c>
      <c r="H43">
        <f t="shared" si="1"/>
        <v>74.97</v>
      </c>
      <c r="I43" t="s">
        <v>14</v>
      </c>
      <c r="J43" t="s">
        <v>15</v>
      </c>
    </row>
    <row r="44" spans="1:10">
      <c r="A44">
        <v>10041</v>
      </c>
      <c r="B44" s="13" t="s">
        <v>103</v>
      </c>
      <c r="C44">
        <f t="shared" si="0"/>
        <v>2</v>
      </c>
      <c r="D44" t="s">
        <v>30</v>
      </c>
      <c r="E44" t="s">
        <v>104</v>
      </c>
      <c r="F44">
        <v>1</v>
      </c>
      <c r="G44">
        <v>105</v>
      </c>
      <c r="H44">
        <f t="shared" si="1"/>
        <v>105</v>
      </c>
      <c r="I44" t="s">
        <v>19</v>
      </c>
      <c r="J44" t="s">
        <v>20</v>
      </c>
    </row>
    <row r="45" spans="1:10">
      <c r="A45">
        <v>10042</v>
      </c>
      <c r="B45" s="13" t="s">
        <v>105</v>
      </c>
      <c r="C45">
        <f t="shared" si="0"/>
        <v>2</v>
      </c>
      <c r="D45" t="s">
        <v>33</v>
      </c>
      <c r="E45" t="s">
        <v>106</v>
      </c>
      <c r="F45">
        <v>2</v>
      </c>
      <c r="G45">
        <v>129.99</v>
      </c>
      <c r="H45">
        <f t="shared" si="1"/>
        <v>259.98</v>
      </c>
      <c r="I45" t="s">
        <v>24</v>
      </c>
      <c r="J45" t="s">
        <v>15</v>
      </c>
    </row>
    <row r="46" spans="1:10">
      <c r="A46">
        <v>10043</v>
      </c>
      <c r="B46" s="13" t="s">
        <v>107</v>
      </c>
      <c r="C46">
        <f t="shared" si="0"/>
        <v>2</v>
      </c>
      <c r="D46" t="s">
        <v>12</v>
      </c>
      <c r="E46" t="s">
        <v>108</v>
      </c>
      <c r="F46">
        <v>3</v>
      </c>
      <c r="G46">
        <v>399.99</v>
      </c>
      <c r="H46">
        <f t="shared" si="1"/>
        <v>1199.97</v>
      </c>
      <c r="I46" t="s">
        <v>14</v>
      </c>
      <c r="J46" t="s">
        <v>15</v>
      </c>
    </row>
    <row r="47" spans="1:10">
      <c r="A47">
        <v>10044</v>
      </c>
      <c r="B47" s="13" t="s">
        <v>109</v>
      </c>
      <c r="C47">
        <f t="shared" si="0"/>
        <v>2</v>
      </c>
      <c r="D47" t="s">
        <v>17</v>
      </c>
      <c r="E47" t="s">
        <v>110</v>
      </c>
      <c r="F47">
        <v>1</v>
      </c>
      <c r="G47">
        <v>199.99</v>
      </c>
      <c r="H47">
        <f t="shared" si="1"/>
        <v>199.99</v>
      </c>
      <c r="I47" t="s">
        <v>19</v>
      </c>
      <c r="J47" t="s">
        <v>20</v>
      </c>
    </row>
    <row r="48" spans="1:10">
      <c r="A48">
        <v>10045</v>
      </c>
      <c r="B48" s="13" t="s">
        <v>111</v>
      </c>
      <c r="C48">
        <f t="shared" si="0"/>
        <v>2</v>
      </c>
      <c r="D48" t="s">
        <v>22</v>
      </c>
      <c r="E48" t="s">
        <v>112</v>
      </c>
      <c r="F48">
        <v>2</v>
      </c>
      <c r="G48">
        <v>139.99</v>
      </c>
      <c r="H48">
        <f t="shared" si="1"/>
        <v>279.98</v>
      </c>
      <c r="I48" t="s">
        <v>24</v>
      </c>
      <c r="J48" t="s">
        <v>25</v>
      </c>
    </row>
    <row r="49" spans="1:10">
      <c r="A49">
        <v>10046</v>
      </c>
      <c r="B49" s="13" t="s">
        <v>113</v>
      </c>
      <c r="C49">
        <f t="shared" si="0"/>
        <v>2</v>
      </c>
      <c r="D49" t="s">
        <v>27</v>
      </c>
      <c r="E49" t="s">
        <v>114</v>
      </c>
      <c r="F49">
        <v>4</v>
      </c>
      <c r="G49">
        <v>32.5</v>
      </c>
      <c r="H49">
        <f t="shared" si="1"/>
        <v>130</v>
      </c>
      <c r="I49" t="s">
        <v>14</v>
      </c>
      <c r="J49" t="s">
        <v>15</v>
      </c>
    </row>
    <row r="50" spans="1:10">
      <c r="A50">
        <v>10047</v>
      </c>
      <c r="B50" s="13" t="s">
        <v>115</v>
      </c>
      <c r="C50">
        <f t="shared" si="0"/>
        <v>2</v>
      </c>
      <c r="D50" t="s">
        <v>30</v>
      </c>
      <c r="E50" t="s">
        <v>116</v>
      </c>
      <c r="F50">
        <v>1</v>
      </c>
      <c r="G50">
        <v>52</v>
      </c>
      <c r="H50">
        <f t="shared" si="1"/>
        <v>52</v>
      </c>
      <c r="I50" t="s">
        <v>19</v>
      </c>
      <c r="J50" t="s">
        <v>20</v>
      </c>
    </row>
    <row r="51" spans="1:10">
      <c r="A51">
        <v>10048</v>
      </c>
      <c r="B51" s="13" t="s">
        <v>117</v>
      </c>
      <c r="C51">
        <f t="shared" si="0"/>
        <v>2</v>
      </c>
      <c r="D51" t="s">
        <v>33</v>
      </c>
      <c r="E51" t="s">
        <v>118</v>
      </c>
      <c r="F51">
        <v>6</v>
      </c>
      <c r="G51">
        <v>39.99</v>
      </c>
      <c r="H51">
        <f t="shared" si="1"/>
        <v>239.94</v>
      </c>
      <c r="I51" t="s">
        <v>24</v>
      </c>
      <c r="J51" t="s">
        <v>15</v>
      </c>
    </row>
    <row r="52" spans="1:10">
      <c r="A52">
        <v>10049</v>
      </c>
      <c r="B52" s="13" t="s">
        <v>119</v>
      </c>
      <c r="C52">
        <f t="shared" si="0"/>
        <v>2</v>
      </c>
      <c r="D52" t="s">
        <v>12</v>
      </c>
      <c r="E52" t="s">
        <v>120</v>
      </c>
      <c r="F52">
        <v>2</v>
      </c>
      <c r="G52">
        <v>129.99</v>
      </c>
      <c r="H52">
        <f t="shared" si="1"/>
        <v>259.98</v>
      </c>
      <c r="I52" t="s">
        <v>14</v>
      </c>
      <c r="J52" t="s">
        <v>15</v>
      </c>
    </row>
    <row r="53" spans="1:10">
      <c r="A53">
        <v>10050</v>
      </c>
      <c r="B53" s="13" t="s">
        <v>121</v>
      </c>
      <c r="C53">
        <f t="shared" si="0"/>
        <v>2</v>
      </c>
      <c r="D53" t="s">
        <v>17</v>
      </c>
      <c r="E53" t="s">
        <v>122</v>
      </c>
      <c r="F53">
        <v>1</v>
      </c>
      <c r="G53">
        <v>299.99</v>
      </c>
      <c r="H53">
        <f t="shared" si="1"/>
        <v>299.99</v>
      </c>
      <c r="I53" t="s">
        <v>19</v>
      </c>
      <c r="J53" t="s">
        <v>20</v>
      </c>
    </row>
    <row r="54" spans="1:10">
      <c r="A54">
        <v>10051</v>
      </c>
      <c r="B54" s="13" t="s">
        <v>123</v>
      </c>
      <c r="C54">
        <f t="shared" si="0"/>
        <v>2</v>
      </c>
      <c r="D54" t="s">
        <v>22</v>
      </c>
      <c r="E54" t="s">
        <v>124</v>
      </c>
      <c r="F54">
        <v>3</v>
      </c>
      <c r="G54">
        <v>154.99</v>
      </c>
      <c r="H54">
        <f t="shared" si="1"/>
        <v>464.97</v>
      </c>
      <c r="I54" t="s">
        <v>24</v>
      </c>
      <c r="J54" t="s">
        <v>25</v>
      </c>
    </row>
    <row r="55" spans="1:10">
      <c r="A55">
        <v>10052</v>
      </c>
      <c r="B55" s="13" t="s">
        <v>125</v>
      </c>
      <c r="C55">
        <f t="shared" si="0"/>
        <v>2</v>
      </c>
      <c r="D55" t="s">
        <v>27</v>
      </c>
      <c r="E55" t="s">
        <v>126</v>
      </c>
      <c r="F55">
        <v>2</v>
      </c>
      <c r="G55">
        <v>26.99</v>
      </c>
      <c r="H55">
        <f t="shared" si="1"/>
        <v>53.98</v>
      </c>
      <c r="I55" t="s">
        <v>14</v>
      </c>
      <c r="J55" t="s">
        <v>15</v>
      </c>
    </row>
    <row r="56" spans="1:10">
      <c r="A56">
        <v>10053</v>
      </c>
      <c r="B56" s="13" t="s">
        <v>127</v>
      </c>
      <c r="C56">
        <f t="shared" si="0"/>
        <v>2</v>
      </c>
      <c r="D56" t="s">
        <v>30</v>
      </c>
      <c r="E56" t="s">
        <v>128</v>
      </c>
      <c r="F56">
        <v>1</v>
      </c>
      <c r="G56">
        <v>49</v>
      </c>
      <c r="H56">
        <f t="shared" si="1"/>
        <v>49</v>
      </c>
      <c r="I56" t="s">
        <v>19</v>
      </c>
      <c r="J56" t="s">
        <v>20</v>
      </c>
    </row>
    <row r="57" spans="1:10">
      <c r="A57">
        <v>10054</v>
      </c>
      <c r="B57" s="13" t="s">
        <v>129</v>
      </c>
      <c r="C57">
        <f t="shared" si="0"/>
        <v>2</v>
      </c>
      <c r="D57" t="s">
        <v>33</v>
      </c>
      <c r="E57" t="s">
        <v>130</v>
      </c>
      <c r="F57">
        <v>5</v>
      </c>
      <c r="G57">
        <v>49.99</v>
      </c>
      <c r="H57">
        <f t="shared" si="1"/>
        <v>249.95000000000002</v>
      </c>
      <c r="I57" t="s">
        <v>24</v>
      </c>
      <c r="J57" t="s">
        <v>15</v>
      </c>
    </row>
    <row r="58" spans="1:10">
      <c r="A58">
        <v>10055</v>
      </c>
      <c r="B58" s="13" t="s">
        <v>131</v>
      </c>
      <c r="C58">
        <f t="shared" si="0"/>
        <v>2</v>
      </c>
      <c r="D58" t="s">
        <v>12</v>
      </c>
      <c r="E58" t="s">
        <v>132</v>
      </c>
      <c r="F58">
        <v>4</v>
      </c>
      <c r="G58">
        <v>59.99</v>
      </c>
      <c r="H58">
        <f t="shared" si="1"/>
        <v>239.96</v>
      </c>
      <c r="I58" t="s">
        <v>14</v>
      </c>
      <c r="J58" t="s">
        <v>15</v>
      </c>
    </row>
    <row r="59" spans="1:10">
      <c r="A59">
        <v>10056</v>
      </c>
      <c r="B59" s="13" t="s">
        <v>133</v>
      </c>
      <c r="C59">
        <f t="shared" si="0"/>
        <v>2</v>
      </c>
      <c r="D59" t="s">
        <v>17</v>
      </c>
      <c r="E59" t="s">
        <v>134</v>
      </c>
      <c r="F59">
        <v>1</v>
      </c>
      <c r="G59">
        <v>499.99</v>
      </c>
      <c r="H59">
        <f t="shared" si="1"/>
        <v>499.99</v>
      </c>
      <c r="I59" t="s">
        <v>19</v>
      </c>
      <c r="J59" t="s">
        <v>20</v>
      </c>
    </row>
    <row r="60" spans="1:10">
      <c r="A60">
        <v>10057</v>
      </c>
      <c r="B60" s="13" t="s">
        <v>135</v>
      </c>
      <c r="C60">
        <f t="shared" si="0"/>
        <v>2</v>
      </c>
      <c r="D60" t="s">
        <v>22</v>
      </c>
      <c r="E60" t="s">
        <v>136</v>
      </c>
      <c r="F60">
        <v>5</v>
      </c>
      <c r="G60">
        <v>29.99</v>
      </c>
      <c r="H60">
        <f t="shared" si="1"/>
        <v>149.94999999999999</v>
      </c>
      <c r="I60" t="s">
        <v>24</v>
      </c>
      <c r="J60" t="s">
        <v>25</v>
      </c>
    </row>
    <row r="61" spans="1:10">
      <c r="A61">
        <v>10058</v>
      </c>
      <c r="B61" s="13" t="s">
        <v>137</v>
      </c>
      <c r="C61">
        <f t="shared" si="0"/>
        <v>2</v>
      </c>
      <c r="D61" t="s">
        <v>27</v>
      </c>
      <c r="E61" t="s">
        <v>138</v>
      </c>
      <c r="F61">
        <v>3</v>
      </c>
      <c r="G61">
        <v>28</v>
      </c>
      <c r="H61">
        <f t="shared" si="1"/>
        <v>84</v>
      </c>
      <c r="I61" t="s">
        <v>14</v>
      </c>
      <c r="J61" t="s">
        <v>15</v>
      </c>
    </row>
    <row r="62" spans="1:10">
      <c r="A62">
        <v>10059</v>
      </c>
      <c r="B62" s="13" t="s">
        <v>139</v>
      </c>
      <c r="C62">
        <f t="shared" si="0"/>
        <v>2</v>
      </c>
      <c r="D62" t="s">
        <v>30</v>
      </c>
      <c r="E62" t="s">
        <v>140</v>
      </c>
      <c r="F62">
        <v>2</v>
      </c>
      <c r="G62">
        <v>23</v>
      </c>
      <c r="H62">
        <f t="shared" si="1"/>
        <v>46</v>
      </c>
      <c r="I62" t="s">
        <v>19</v>
      </c>
      <c r="J62" t="s">
        <v>20</v>
      </c>
    </row>
    <row r="63" spans="1:10">
      <c r="A63">
        <v>10060</v>
      </c>
      <c r="B63" s="13" t="s">
        <v>141</v>
      </c>
      <c r="C63">
        <f t="shared" si="0"/>
        <v>2</v>
      </c>
      <c r="D63" t="s">
        <v>33</v>
      </c>
      <c r="E63" t="s">
        <v>142</v>
      </c>
      <c r="F63">
        <v>1</v>
      </c>
      <c r="G63">
        <v>349</v>
      </c>
      <c r="H63">
        <f t="shared" si="1"/>
        <v>349</v>
      </c>
      <c r="I63" t="s">
        <v>24</v>
      </c>
      <c r="J63" t="s">
        <v>15</v>
      </c>
    </row>
    <row r="64" spans="1:10">
      <c r="A64">
        <v>10061</v>
      </c>
      <c r="B64" s="13" t="s">
        <v>143</v>
      </c>
      <c r="C64">
        <f t="shared" si="0"/>
        <v>3</v>
      </c>
      <c r="D64" t="s">
        <v>12</v>
      </c>
      <c r="E64" t="s">
        <v>144</v>
      </c>
      <c r="F64">
        <v>3</v>
      </c>
      <c r="G64">
        <v>299.99</v>
      </c>
      <c r="H64">
        <f t="shared" si="1"/>
        <v>899.97</v>
      </c>
      <c r="I64" t="s">
        <v>14</v>
      </c>
      <c r="J64" t="s">
        <v>15</v>
      </c>
    </row>
    <row r="65" spans="1:10">
      <c r="A65">
        <v>10062</v>
      </c>
      <c r="B65" s="13" t="s">
        <v>145</v>
      </c>
      <c r="C65">
        <f t="shared" si="0"/>
        <v>3</v>
      </c>
      <c r="D65" t="s">
        <v>17</v>
      </c>
      <c r="E65" t="s">
        <v>146</v>
      </c>
      <c r="F65">
        <v>2</v>
      </c>
      <c r="G65">
        <v>199.99</v>
      </c>
      <c r="H65">
        <f t="shared" si="1"/>
        <v>399.98</v>
      </c>
      <c r="I65" t="s">
        <v>19</v>
      </c>
      <c r="J65" t="s">
        <v>20</v>
      </c>
    </row>
    <row r="66" spans="1:10">
      <c r="A66">
        <v>10063</v>
      </c>
      <c r="B66" s="13" t="s">
        <v>147</v>
      </c>
      <c r="C66">
        <f t="shared" si="0"/>
        <v>3</v>
      </c>
      <c r="D66" t="s">
        <v>22</v>
      </c>
      <c r="E66" t="s">
        <v>148</v>
      </c>
      <c r="F66">
        <v>10</v>
      </c>
      <c r="G66">
        <v>9.99</v>
      </c>
      <c r="H66">
        <f t="shared" si="1"/>
        <v>99.9</v>
      </c>
      <c r="I66" t="s">
        <v>24</v>
      </c>
      <c r="J66" t="s">
        <v>25</v>
      </c>
    </row>
    <row r="67" spans="1:10">
      <c r="A67">
        <v>10064</v>
      </c>
      <c r="B67" s="13" t="s">
        <v>149</v>
      </c>
      <c r="C67">
        <f t="shared" si="0"/>
        <v>3</v>
      </c>
      <c r="D67" t="s">
        <v>27</v>
      </c>
      <c r="E67" t="s">
        <v>150</v>
      </c>
      <c r="F67">
        <v>4</v>
      </c>
      <c r="G67">
        <v>18.989999999999998</v>
      </c>
      <c r="H67">
        <f t="shared" si="1"/>
        <v>75.959999999999994</v>
      </c>
      <c r="I67" t="s">
        <v>14</v>
      </c>
      <c r="J67" t="s">
        <v>15</v>
      </c>
    </row>
    <row r="68" spans="1:10">
      <c r="A68">
        <v>10065</v>
      </c>
      <c r="B68" s="13" t="s">
        <v>151</v>
      </c>
      <c r="C68">
        <f t="shared" ref="C68:C131" si="2">MONTH(B68)</f>
        <v>3</v>
      </c>
      <c r="D68" t="s">
        <v>30</v>
      </c>
      <c r="E68" t="s">
        <v>152</v>
      </c>
      <c r="F68">
        <v>1</v>
      </c>
      <c r="G68">
        <v>102</v>
      </c>
      <c r="H68">
        <f t="shared" si="1"/>
        <v>102</v>
      </c>
      <c r="I68" t="s">
        <v>19</v>
      </c>
      <c r="J68" t="s">
        <v>20</v>
      </c>
    </row>
    <row r="69" spans="1:10">
      <c r="A69">
        <v>10066</v>
      </c>
      <c r="B69" s="13" t="s">
        <v>153</v>
      </c>
      <c r="C69">
        <f t="shared" si="2"/>
        <v>3</v>
      </c>
      <c r="D69" t="s">
        <v>33</v>
      </c>
      <c r="E69" t="s">
        <v>154</v>
      </c>
      <c r="F69">
        <v>2</v>
      </c>
      <c r="G69">
        <v>299.99</v>
      </c>
      <c r="H69">
        <f t="shared" si="1"/>
        <v>599.98</v>
      </c>
      <c r="I69" t="s">
        <v>24</v>
      </c>
      <c r="J69" t="s">
        <v>15</v>
      </c>
    </row>
    <row r="70" spans="1:10">
      <c r="A70">
        <v>10067</v>
      </c>
      <c r="B70" s="13" t="s">
        <v>155</v>
      </c>
      <c r="C70">
        <f t="shared" si="2"/>
        <v>3</v>
      </c>
      <c r="D70" t="s">
        <v>12</v>
      </c>
      <c r="E70" t="s">
        <v>156</v>
      </c>
      <c r="F70">
        <v>1</v>
      </c>
      <c r="G70">
        <v>1199.99</v>
      </c>
      <c r="H70">
        <f t="shared" ref="H70:H133" si="3">F70*G70</f>
        <v>1199.99</v>
      </c>
      <c r="I70" t="s">
        <v>14</v>
      </c>
      <c r="J70" t="s">
        <v>15</v>
      </c>
    </row>
    <row r="71" spans="1:10">
      <c r="A71">
        <v>10068</v>
      </c>
      <c r="B71" s="13" t="s">
        <v>157</v>
      </c>
      <c r="C71">
        <f t="shared" si="2"/>
        <v>3</v>
      </c>
      <c r="D71" t="s">
        <v>17</v>
      </c>
      <c r="E71" t="s">
        <v>158</v>
      </c>
      <c r="F71">
        <v>3</v>
      </c>
      <c r="G71">
        <v>219.99</v>
      </c>
      <c r="H71">
        <f t="shared" si="3"/>
        <v>659.97</v>
      </c>
      <c r="I71" t="s">
        <v>19</v>
      </c>
      <c r="J71" t="s">
        <v>20</v>
      </c>
    </row>
    <row r="72" spans="1:10">
      <c r="A72">
        <v>10069</v>
      </c>
      <c r="B72" s="13" t="s">
        <v>159</v>
      </c>
      <c r="C72">
        <f t="shared" si="2"/>
        <v>3</v>
      </c>
      <c r="D72" t="s">
        <v>22</v>
      </c>
      <c r="E72" t="s">
        <v>160</v>
      </c>
      <c r="F72">
        <v>4</v>
      </c>
      <c r="G72">
        <v>59.99</v>
      </c>
      <c r="H72">
        <f t="shared" si="3"/>
        <v>239.96</v>
      </c>
      <c r="I72" t="s">
        <v>24</v>
      </c>
      <c r="J72" t="s">
        <v>25</v>
      </c>
    </row>
    <row r="73" spans="1:10">
      <c r="A73">
        <v>10070</v>
      </c>
      <c r="B73" s="13" t="s">
        <v>161</v>
      </c>
      <c r="C73">
        <f t="shared" si="2"/>
        <v>3</v>
      </c>
      <c r="D73" t="s">
        <v>27</v>
      </c>
      <c r="E73" t="s">
        <v>162</v>
      </c>
      <c r="F73">
        <v>2</v>
      </c>
      <c r="G73">
        <v>10.99</v>
      </c>
      <c r="H73">
        <f t="shared" si="3"/>
        <v>21.98</v>
      </c>
      <c r="I73" t="s">
        <v>14</v>
      </c>
      <c r="J73" t="s">
        <v>15</v>
      </c>
    </row>
    <row r="74" spans="1:10">
      <c r="A74">
        <v>10071</v>
      </c>
      <c r="B74" s="13" t="s">
        <v>163</v>
      </c>
      <c r="C74">
        <f t="shared" si="2"/>
        <v>3</v>
      </c>
      <c r="D74" t="s">
        <v>30</v>
      </c>
      <c r="E74" t="s">
        <v>164</v>
      </c>
      <c r="F74">
        <v>1</v>
      </c>
      <c r="G74">
        <v>78</v>
      </c>
      <c r="H74">
        <f t="shared" si="3"/>
        <v>78</v>
      </c>
      <c r="I74" t="s">
        <v>19</v>
      </c>
      <c r="J74" t="s">
        <v>20</v>
      </c>
    </row>
    <row r="75" spans="1:10">
      <c r="A75">
        <v>10072</v>
      </c>
      <c r="B75" s="13" t="s">
        <v>165</v>
      </c>
      <c r="C75">
        <f t="shared" si="2"/>
        <v>3</v>
      </c>
      <c r="D75" t="s">
        <v>33</v>
      </c>
      <c r="E75" t="s">
        <v>166</v>
      </c>
      <c r="F75">
        <v>3</v>
      </c>
      <c r="G75">
        <v>129.99</v>
      </c>
      <c r="H75">
        <f t="shared" si="3"/>
        <v>389.97</v>
      </c>
      <c r="I75" t="s">
        <v>24</v>
      </c>
      <c r="J75" t="s">
        <v>15</v>
      </c>
    </row>
    <row r="76" spans="1:10">
      <c r="A76">
        <v>10073</v>
      </c>
      <c r="B76" s="13" t="s">
        <v>167</v>
      </c>
      <c r="C76">
        <f t="shared" si="2"/>
        <v>3</v>
      </c>
      <c r="D76" t="s">
        <v>12</v>
      </c>
      <c r="E76" t="s">
        <v>168</v>
      </c>
      <c r="F76">
        <v>1</v>
      </c>
      <c r="G76">
        <v>1599.99</v>
      </c>
      <c r="H76">
        <f t="shared" si="3"/>
        <v>1599.99</v>
      </c>
      <c r="I76" t="s">
        <v>14</v>
      </c>
      <c r="J76" t="s">
        <v>15</v>
      </c>
    </row>
    <row r="77" spans="1:10">
      <c r="A77">
        <v>10074</v>
      </c>
      <c r="B77" s="13" t="s">
        <v>169</v>
      </c>
      <c r="C77">
        <f t="shared" si="2"/>
        <v>3</v>
      </c>
      <c r="D77" t="s">
        <v>17</v>
      </c>
      <c r="E77" t="s">
        <v>170</v>
      </c>
      <c r="F77">
        <v>1</v>
      </c>
      <c r="G77">
        <v>899.99</v>
      </c>
      <c r="H77">
        <f t="shared" si="3"/>
        <v>899.99</v>
      </c>
      <c r="I77" t="s">
        <v>19</v>
      </c>
      <c r="J77" t="s">
        <v>20</v>
      </c>
    </row>
    <row r="78" spans="1:10">
      <c r="A78">
        <v>10075</v>
      </c>
      <c r="B78" s="13" t="s">
        <v>171</v>
      </c>
      <c r="C78">
        <f t="shared" si="2"/>
        <v>3</v>
      </c>
      <c r="D78" t="s">
        <v>22</v>
      </c>
      <c r="E78" t="s">
        <v>172</v>
      </c>
      <c r="F78">
        <v>5</v>
      </c>
      <c r="G78">
        <v>49.99</v>
      </c>
      <c r="H78">
        <f t="shared" si="3"/>
        <v>249.95000000000002</v>
      </c>
      <c r="I78" t="s">
        <v>24</v>
      </c>
      <c r="J78" t="s">
        <v>25</v>
      </c>
    </row>
    <row r="79" spans="1:10">
      <c r="A79">
        <v>10076</v>
      </c>
      <c r="B79" s="13" t="s">
        <v>173</v>
      </c>
      <c r="C79">
        <f t="shared" si="2"/>
        <v>3</v>
      </c>
      <c r="D79" t="s">
        <v>27</v>
      </c>
      <c r="E79" t="s">
        <v>174</v>
      </c>
      <c r="F79">
        <v>4</v>
      </c>
      <c r="G79">
        <v>14.99</v>
      </c>
      <c r="H79">
        <f t="shared" si="3"/>
        <v>59.96</v>
      </c>
      <c r="I79" t="s">
        <v>14</v>
      </c>
      <c r="J79" t="s">
        <v>15</v>
      </c>
    </row>
    <row r="80" spans="1:10">
      <c r="A80">
        <v>10077</v>
      </c>
      <c r="B80" s="13" t="s">
        <v>175</v>
      </c>
      <c r="C80">
        <f t="shared" si="2"/>
        <v>3</v>
      </c>
      <c r="D80" t="s">
        <v>30</v>
      </c>
      <c r="E80" t="s">
        <v>176</v>
      </c>
      <c r="F80">
        <v>2</v>
      </c>
      <c r="G80">
        <v>16</v>
      </c>
      <c r="H80">
        <f t="shared" si="3"/>
        <v>32</v>
      </c>
      <c r="I80" t="s">
        <v>19</v>
      </c>
      <c r="J80" t="s">
        <v>20</v>
      </c>
    </row>
    <row r="81" spans="1:10">
      <c r="A81">
        <v>10078</v>
      </c>
      <c r="B81" s="13" t="s">
        <v>177</v>
      </c>
      <c r="C81">
        <f t="shared" si="2"/>
        <v>3</v>
      </c>
      <c r="D81" t="s">
        <v>33</v>
      </c>
      <c r="E81" t="s">
        <v>178</v>
      </c>
      <c r="F81">
        <v>3</v>
      </c>
      <c r="G81">
        <v>69.989999999999995</v>
      </c>
      <c r="H81">
        <f t="shared" si="3"/>
        <v>209.96999999999997</v>
      </c>
      <c r="I81" t="s">
        <v>24</v>
      </c>
      <c r="J81" t="s">
        <v>15</v>
      </c>
    </row>
    <row r="82" spans="1:10">
      <c r="A82">
        <v>10079</v>
      </c>
      <c r="B82" s="13" t="s">
        <v>179</v>
      </c>
      <c r="C82">
        <f t="shared" si="2"/>
        <v>3</v>
      </c>
      <c r="D82" t="s">
        <v>12</v>
      </c>
      <c r="E82" t="s">
        <v>180</v>
      </c>
      <c r="F82">
        <v>2</v>
      </c>
      <c r="G82">
        <v>249.99</v>
      </c>
      <c r="H82">
        <f t="shared" si="3"/>
        <v>499.98</v>
      </c>
      <c r="I82" t="s">
        <v>14</v>
      </c>
      <c r="J82" t="s">
        <v>15</v>
      </c>
    </row>
    <row r="83" spans="1:10">
      <c r="A83">
        <v>10080</v>
      </c>
      <c r="B83" s="13" t="s">
        <v>181</v>
      </c>
      <c r="C83">
        <f t="shared" si="2"/>
        <v>3</v>
      </c>
      <c r="D83" t="s">
        <v>17</v>
      </c>
      <c r="E83" t="s">
        <v>182</v>
      </c>
      <c r="F83">
        <v>1</v>
      </c>
      <c r="G83">
        <v>499.99</v>
      </c>
      <c r="H83">
        <f t="shared" si="3"/>
        <v>499.99</v>
      </c>
      <c r="I83" t="s">
        <v>19</v>
      </c>
      <c r="J83" t="s">
        <v>20</v>
      </c>
    </row>
    <row r="84" spans="1:10">
      <c r="A84">
        <v>10081</v>
      </c>
      <c r="B84" s="13" t="s">
        <v>183</v>
      </c>
      <c r="C84">
        <f t="shared" si="2"/>
        <v>3</v>
      </c>
      <c r="D84" t="s">
        <v>22</v>
      </c>
      <c r="E84" t="s">
        <v>184</v>
      </c>
      <c r="F84">
        <v>2</v>
      </c>
      <c r="G84">
        <v>89.99</v>
      </c>
      <c r="H84">
        <f t="shared" si="3"/>
        <v>179.98</v>
      </c>
      <c r="I84" t="s">
        <v>24</v>
      </c>
      <c r="J84" t="s">
        <v>25</v>
      </c>
    </row>
    <row r="85" spans="1:10">
      <c r="A85">
        <v>10082</v>
      </c>
      <c r="B85" s="13" t="s">
        <v>185</v>
      </c>
      <c r="C85">
        <f t="shared" si="2"/>
        <v>3</v>
      </c>
      <c r="D85" t="s">
        <v>27</v>
      </c>
      <c r="E85" t="s">
        <v>186</v>
      </c>
      <c r="F85">
        <v>3</v>
      </c>
      <c r="G85">
        <v>12.99</v>
      </c>
      <c r="H85">
        <f t="shared" si="3"/>
        <v>38.97</v>
      </c>
      <c r="I85" t="s">
        <v>14</v>
      </c>
      <c r="J85" t="s">
        <v>15</v>
      </c>
    </row>
    <row r="86" spans="1:10">
      <c r="A86">
        <v>10083</v>
      </c>
      <c r="B86" s="13" t="s">
        <v>187</v>
      </c>
      <c r="C86">
        <f t="shared" si="2"/>
        <v>3</v>
      </c>
      <c r="D86" t="s">
        <v>30</v>
      </c>
      <c r="E86" t="s">
        <v>188</v>
      </c>
      <c r="F86">
        <v>1</v>
      </c>
      <c r="G86">
        <v>100</v>
      </c>
      <c r="H86">
        <f t="shared" si="3"/>
        <v>100</v>
      </c>
      <c r="I86" t="s">
        <v>19</v>
      </c>
      <c r="J86" t="s">
        <v>20</v>
      </c>
    </row>
    <row r="87" spans="1:10">
      <c r="A87">
        <v>10084</v>
      </c>
      <c r="B87" s="13" t="s">
        <v>189</v>
      </c>
      <c r="C87">
        <f t="shared" si="2"/>
        <v>3</v>
      </c>
      <c r="D87" t="s">
        <v>33</v>
      </c>
      <c r="E87" t="s">
        <v>190</v>
      </c>
      <c r="F87">
        <v>6</v>
      </c>
      <c r="G87">
        <v>24.99</v>
      </c>
      <c r="H87">
        <f t="shared" si="3"/>
        <v>149.94</v>
      </c>
      <c r="I87" t="s">
        <v>24</v>
      </c>
      <c r="J87" t="s">
        <v>15</v>
      </c>
    </row>
    <row r="88" spans="1:10">
      <c r="A88">
        <v>10085</v>
      </c>
      <c r="B88" s="13" t="s">
        <v>191</v>
      </c>
      <c r="C88">
        <f t="shared" si="2"/>
        <v>3</v>
      </c>
      <c r="D88" t="s">
        <v>12</v>
      </c>
      <c r="E88" t="s">
        <v>192</v>
      </c>
      <c r="F88">
        <v>1</v>
      </c>
      <c r="G88">
        <v>99.99</v>
      </c>
      <c r="H88">
        <f t="shared" si="3"/>
        <v>99.99</v>
      </c>
      <c r="I88" t="s">
        <v>14</v>
      </c>
      <c r="J88" t="s">
        <v>15</v>
      </c>
    </row>
    <row r="89" spans="1:10">
      <c r="A89">
        <v>10086</v>
      </c>
      <c r="B89" s="13" t="s">
        <v>193</v>
      </c>
      <c r="C89">
        <f t="shared" si="2"/>
        <v>3</v>
      </c>
      <c r="D89" t="s">
        <v>17</v>
      </c>
      <c r="E89" t="s">
        <v>194</v>
      </c>
      <c r="F89">
        <v>2</v>
      </c>
      <c r="G89">
        <v>1299.99</v>
      </c>
      <c r="H89">
        <f t="shared" si="3"/>
        <v>2599.98</v>
      </c>
      <c r="I89" t="s">
        <v>19</v>
      </c>
      <c r="J89" t="s">
        <v>20</v>
      </c>
    </row>
    <row r="90" spans="1:10">
      <c r="A90">
        <v>10087</v>
      </c>
      <c r="B90" s="13" t="s">
        <v>195</v>
      </c>
      <c r="C90">
        <f t="shared" si="2"/>
        <v>3</v>
      </c>
      <c r="D90" t="s">
        <v>22</v>
      </c>
      <c r="E90" t="s">
        <v>196</v>
      </c>
      <c r="F90">
        <v>3</v>
      </c>
      <c r="G90">
        <v>79.989999999999995</v>
      </c>
      <c r="H90">
        <f t="shared" si="3"/>
        <v>239.96999999999997</v>
      </c>
      <c r="I90" t="s">
        <v>24</v>
      </c>
      <c r="J90" t="s">
        <v>25</v>
      </c>
    </row>
    <row r="91" spans="1:10">
      <c r="A91">
        <v>10088</v>
      </c>
      <c r="B91" s="13" t="s">
        <v>197</v>
      </c>
      <c r="C91">
        <f t="shared" si="2"/>
        <v>3</v>
      </c>
      <c r="D91" t="s">
        <v>27</v>
      </c>
      <c r="E91" t="s">
        <v>198</v>
      </c>
      <c r="F91">
        <v>4</v>
      </c>
      <c r="G91">
        <v>13.99</v>
      </c>
      <c r="H91">
        <f t="shared" si="3"/>
        <v>55.96</v>
      </c>
      <c r="I91" t="s">
        <v>14</v>
      </c>
      <c r="J91" t="s">
        <v>15</v>
      </c>
    </row>
    <row r="92" spans="1:10">
      <c r="A92">
        <v>10089</v>
      </c>
      <c r="B92" s="13" t="s">
        <v>199</v>
      </c>
      <c r="C92">
        <f t="shared" si="2"/>
        <v>3</v>
      </c>
      <c r="D92" t="s">
        <v>30</v>
      </c>
      <c r="E92" t="s">
        <v>200</v>
      </c>
      <c r="F92">
        <v>1</v>
      </c>
      <c r="G92">
        <v>105</v>
      </c>
      <c r="H92">
        <f t="shared" si="3"/>
        <v>105</v>
      </c>
      <c r="I92" t="s">
        <v>19</v>
      </c>
      <c r="J92" t="s">
        <v>20</v>
      </c>
    </row>
    <row r="93" spans="1:10">
      <c r="A93">
        <v>10090</v>
      </c>
      <c r="B93" s="13" t="s">
        <v>201</v>
      </c>
      <c r="C93">
        <f t="shared" si="2"/>
        <v>3</v>
      </c>
      <c r="D93" t="s">
        <v>33</v>
      </c>
      <c r="E93" t="s">
        <v>202</v>
      </c>
      <c r="F93">
        <v>2</v>
      </c>
      <c r="G93">
        <v>129.99</v>
      </c>
      <c r="H93">
        <f t="shared" si="3"/>
        <v>259.98</v>
      </c>
      <c r="I93" t="s">
        <v>24</v>
      </c>
      <c r="J93" t="s">
        <v>15</v>
      </c>
    </row>
    <row r="94" spans="1:10">
      <c r="A94">
        <v>10091</v>
      </c>
      <c r="B94" s="13" t="s">
        <v>203</v>
      </c>
      <c r="C94">
        <f t="shared" si="2"/>
        <v>3</v>
      </c>
      <c r="D94" t="s">
        <v>12</v>
      </c>
      <c r="E94" t="s">
        <v>204</v>
      </c>
      <c r="F94">
        <v>2</v>
      </c>
      <c r="G94">
        <v>99.99</v>
      </c>
      <c r="H94">
        <f t="shared" si="3"/>
        <v>199.98</v>
      </c>
      <c r="I94" t="s">
        <v>14</v>
      </c>
      <c r="J94" t="s">
        <v>15</v>
      </c>
    </row>
    <row r="95" spans="1:10">
      <c r="A95">
        <v>10092</v>
      </c>
      <c r="B95" s="13" t="s">
        <v>205</v>
      </c>
      <c r="C95">
        <f t="shared" si="2"/>
        <v>4</v>
      </c>
      <c r="D95" t="s">
        <v>17</v>
      </c>
      <c r="E95" t="s">
        <v>206</v>
      </c>
      <c r="F95">
        <v>1</v>
      </c>
      <c r="G95">
        <v>179.99</v>
      </c>
      <c r="H95">
        <f t="shared" si="3"/>
        <v>179.99</v>
      </c>
      <c r="I95" t="s">
        <v>19</v>
      </c>
      <c r="J95" t="s">
        <v>20</v>
      </c>
    </row>
    <row r="96" spans="1:10">
      <c r="A96">
        <v>10093</v>
      </c>
      <c r="B96" s="13" t="s">
        <v>207</v>
      </c>
      <c r="C96">
        <f t="shared" si="2"/>
        <v>4</v>
      </c>
      <c r="D96" t="s">
        <v>22</v>
      </c>
      <c r="E96" t="s">
        <v>208</v>
      </c>
      <c r="F96">
        <v>4</v>
      </c>
      <c r="G96">
        <v>79.989999999999995</v>
      </c>
      <c r="H96">
        <f t="shared" si="3"/>
        <v>319.95999999999998</v>
      </c>
      <c r="I96" t="s">
        <v>24</v>
      </c>
      <c r="J96" t="s">
        <v>25</v>
      </c>
    </row>
    <row r="97" spans="1:10">
      <c r="A97">
        <v>10094</v>
      </c>
      <c r="B97" s="13" t="s">
        <v>209</v>
      </c>
      <c r="C97">
        <f t="shared" si="2"/>
        <v>4</v>
      </c>
      <c r="D97" t="s">
        <v>27</v>
      </c>
      <c r="E97" t="s">
        <v>210</v>
      </c>
      <c r="F97">
        <v>3</v>
      </c>
      <c r="G97">
        <v>14.99</v>
      </c>
      <c r="H97">
        <f t="shared" si="3"/>
        <v>44.97</v>
      </c>
      <c r="I97" t="s">
        <v>14</v>
      </c>
      <c r="J97" t="s">
        <v>15</v>
      </c>
    </row>
    <row r="98" spans="1:10">
      <c r="A98">
        <v>10095</v>
      </c>
      <c r="B98" s="13" t="s">
        <v>211</v>
      </c>
      <c r="C98">
        <f t="shared" si="2"/>
        <v>4</v>
      </c>
      <c r="D98" t="s">
        <v>30</v>
      </c>
      <c r="E98" t="s">
        <v>212</v>
      </c>
      <c r="F98">
        <v>1</v>
      </c>
      <c r="G98">
        <v>68</v>
      </c>
      <c r="H98">
        <f t="shared" si="3"/>
        <v>68</v>
      </c>
      <c r="I98" t="s">
        <v>19</v>
      </c>
      <c r="J98" t="s">
        <v>20</v>
      </c>
    </row>
    <row r="99" spans="1:10">
      <c r="A99">
        <v>10096</v>
      </c>
      <c r="B99" s="13" t="s">
        <v>213</v>
      </c>
      <c r="C99">
        <f t="shared" si="2"/>
        <v>4</v>
      </c>
      <c r="D99" t="s">
        <v>33</v>
      </c>
      <c r="E99" t="s">
        <v>214</v>
      </c>
      <c r="F99">
        <v>1</v>
      </c>
      <c r="G99">
        <v>999.99</v>
      </c>
      <c r="H99">
        <f t="shared" si="3"/>
        <v>999.99</v>
      </c>
      <c r="I99" t="s">
        <v>24</v>
      </c>
      <c r="J99" t="s">
        <v>15</v>
      </c>
    </row>
    <row r="100" spans="1:10">
      <c r="A100">
        <v>10097</v>
      </c>
      <c r="B100" s="13" t="s">
        <v>215</v>
      </c>
      <c r="C100">
        <f t="shared" si="2"/>
        <v>4</v>
      </c>
      <c r="D100" t="s">
        <v>12</v>
      </c>
      <c r="E100" t="s">
        <v>216</v>
      </c>
      <c r="F100">
        <v>3</v>
      </c>
      <c r="G100">
        <v>299.99</v>
      </c>
      <c r="H100">
        <f t="shared" si="3"/>
        <v>899.97</v>
      </c>
      <c r="I100" t="s">
        <v>14</v>
      </c>
      <c r="J100" t="s">
        <v>15</v>
      </c>
    </row>
    <row r="101" spans="1:10">
      <c r="A101">
        <v>10098</v>
      </c>
      <c r="B101" s="13" t="s">
        <v>217</v>
      </c>
      <c r="C101">
        <f t="shared" si="2"/>
        <v>4</v>
      </c>
      <c r="D101" t="s">
        <v>17</v>
      </c>
      <c r="E101" t="s">
        <v>218</v>
      </c>
      <c r="F101">
        <v>1</v>
      </c>
      <c r="G101">
        <v>349.99</v>
      </c>
      <c r="H101">
        <f t="shared" si="3"/>
        <v>349.99</v>
      </c>
      <c r="I101" t="s">
        <v>19</v>
      </c>
      <c r="J101" t="s">
        <v>20</v>
      </c>
    </row>
    <row r="102" spans="1:10">
      <c r="A102">
        <v>10099</v>
      </c>
      <c r="B102" s="13" t="s">
        <v>219</v>
      </c>
      <c r="C102">
        <f t="shared" si="2"/>
        <v>4</v>
      </c>
      <c r="D102" t="s">
        <v>22</v>
      </c>
      <c r="E102" t="s">
        <v>220</v>
      </c>
      <c r="F102">
        <v>6</v>
      </c>
      <c r="G102">
        <v>19.989999999999998</v>
      </c>
      <c r="H102">
        <f t="shared" si="3"/>
        <v>119.94</v>
      </c>
      <c r="I102" t="s">
        <v>24</v>
      </c>
      <c r="J102" t="s">
        <v>25</v>
      </c>
    </row>
    <row r="103" spans="1:10">
      <c r="A103">
        <v>10100</v>
      </c>
      <c r="B103" s="13" t="s">
        <v>221</v>
      </c>
      <c r="C103">
        <f t="shared" si="2"/>
        <v>4</v>
      </c>
      <c r="D103" t="s">
        <v>27</v>
      </c>
      <c r="E103" t="s">
        <v>222</v>
      </c>
      <c r="F103">
        <v>2</v>
      </c>
      <c r="G103">
        <v>12.99</v>
      </c>
      <c r="H103">
        <f t="shared" si="3"/>
        <v>25.98</v>
      </c>
      <c r="I103" t="s">
        <v>14</v>
      </c>
      <c r="J103" t="s">
        <v>15</v>
      </c>
    </row>
    <row r="104" spans="1:10">
      <c r="A104">
        <v>10101</v>
      </c>
      <c r="B104" s="13" t="s">
        <v>223</v>
      </c>
      <c r="C104">
        <f t="shared" si="2"/>
        <v>4</v>
      </c>
      <c r="D104" t="s">
        <v>30</v>
      </c>
      <c r="E104" t="s">
        <v>224</v>
      </c>
      <c r="F104">
        <v>1</v>
      </c>
      <c r="G104">
        <v>82</v>
      </c>
      <c r="H104">
        <f t="shared" si="3"/>
        <v>82</v>
      </c>
      <c r="I104" t="s">
        <v>19</v>
      </c>
      <c r="J104" t="s">
        <v>20</v>
      </c>
    </row>
    <row r="105" spans="1:10">
      <c r="A105">
        <v>10102</v>
      </c>
      <c r="B105" s="13" t="s">
        <v>225</v>
      </c>
      <c r="C105">
        <f t="shared" si="2"/>
        <v>4</v>
      </c>
      <c r="D105" t="s">
        <v>33</v>
      </c>
      <c r="E105" t="s">
        <v>226</v>
      </c>
      <c r="F105">
        <v>2</v>
      </c>
      <c r="G105">
        <v>109.99</v>
      </c>
      <c r="H105">
        <f t="shared" si="3"/>
        <v>219.98</v>
      </c>
      <c r="I105" t="s">
        <v>24</v>
      </c>
      <c r="J105" t="s">
        <v>15</v>
      </c>
    </row>
    <row r="106" spans="1:10">
      <c r="A106">
        <v>10103</v>
      </c>
      <c r="B106" s="13" t="s">
        <v>227</v>
      </c>
      <c r="C106">
        <f t="shared" si="2"/>
        <v>4</v>
      </c>
      <c r="D106" t="s">
        <v>12</v>
      </c>
      <c r="E106" t="s">
        <v>228</v>
      </c>
      <c r="F106">
        <v>1</v>
      </c>
      <c r="G106">
        <v>3899.99</v>
      </c>
      <c r="H106">
        <f t="shared" si="3"/>
        <v>3899.99</v>
      </c>
      <c r="I106" t="s">
        <v>14</v>
      </c>
      <c r="J106" t="s">
        <v>15</v>
      </c>
    </row>
    <row r="107" spans="1:10">
      <c r="A107">
        <v>10104</v>
      </c>
      <c r="B107" s="13" t="s">
        <v>229</v>
      </c>
      <c r="C107">
        <f t="shared" si="2"/>
        <v>4</v>
      </c>
      <c r="D107" t="s">
        <v>17</v>
      </c>
      <c r="E107" t="s">
        <v>230</v>
      </c>
      <c r="F107">
        <v>2</v>
      </c>
      <c r="G107">
        <v>349.99</v>
      </c>
      <c r="H107">
        <f t="shared" si="3"/>
        <v>699.98</v>
      </c>
      <c r="I107" t="s">
        <v>19</v>
      </c>
      <c r="J107" t="s">
        <v>20</v>
      </c>
    </row>
    <row r="108" spans="1:10">
      <c r="A108">
        <v>10105</v>
      </c>
      <c r="B108" s="13" t="s">
        <v>231</v>
      </c>
      <c r="C108">
        <f t="shared" si="2"/>
        <v>4</v>
      </c>
      <c r="D108" t="s">
        <v>22</v>
      </c>
      <c r="E108" t="s">
        <v>232</v>
      </c>
      <c r="F108">
        <v>3</v>
      </c>
      <c r="G108">
        <v>39.99</v>
      </c>
      <c r="H108">
        <f t="shared" si="3"/>
        <v>119.97</v>
      </c>
      <c r="I108" t="s">
        <v>24</v>
      </c>
      <c r="J108" t="s">
        <v>25</v>
      </c>
    </row>
    <row r="109" spans="1:10">
      <c r="A109">
        <v>10106</v>
      </c>
      <c r="B109" s="13" t="s">
        <v>233</v>
      </c>
      <c r="C109">
        <f t="shared" si="2"/>
        <v>4</v>
      </c>
      <c r="D109" t="s">
        <v>27</v>
      </c>
      <c r="E109" t="s">
        <v>234</v>
      </c>
      <c r="F109">
        <v>4</v>
      </c>
      <c r="G109">
        <v>10.99</v>
      </c>
      <c r="H109">
        <f t="shared" si="3"/>
        <v>43.96</v>
      </c>
      <c r="I109" t="s">
        <v>14</v>
      </c>
      <c r="J109" t="s">
        <v>15</v>
      </c>
    </row>
    <row r="110" spans="1:10">
      <c r="A110">
        <v>10107</v>
      </c>
      <c r="B110" s="13" t="s">
        <v>235</v>
      </c>
      <c r="C110">
        <f t="shared" si="2"/>
        <v>4</v>
      </c>
      <c r="D110" t="s">
        <v>30</v>
      </c>
      <c r="E110" t="s">
        <v>236</v>
      </c>
      <c r="F110">
        <v>1</v>
      </c>
      <c r="G110">
        <v>6.5</v>
      </c>
      <c r="H110">
        <f t="shared" si="3"/>
        <v>6.5</v>
      </c>
      <c r="I110" t="s">
        <v>19</v>
      </c>
      <c r="J110" t="s">
        <v>20</v>
      </c>
    </row>
    <row r="111" spans="1:10">
      <c r="A111">
        <v>10108</v>
      </c>
      <c r="B111" s="13" t="s">
        <v>237</v>
      </c>
      <c r="C111">
        <f t="shared" si="2"/>
        <v>4</v>
      </c>
      <c r="D111" t="s">
        <v>33</v>
      </c>
      <c r="E111" t="s">
        <v>238</v>
      </c>
      <c r="F111">
        <v>1</v>
      </c>
      <c r="G111">
        <v>399.99</v>
      </c>
      <c r="H111">
        <f t="shared" si="3"/>
        <v>399.99</v>
      </c>
      <c r="I111" t="s">
        <v>24</v>
      </c>
      <c r="J111" t="s">
        <v>15</v>
      </c>
    </row>
    <row r="112" spans="1:10">
      <c r="A112">
        <v>10109</v>
      </c>
      <c r="B112" s="13" t="s">
        <v>239</v>
      </c>
      <c r="C112">
        <f t="shared" si="2"/>
        <v>4</v>
      </c>
      <c r="D112" t="s">
        <v>12</v>
      </c>
      <c r="E112" t="s">
        <v>240</v>
      </c>
      <c r="F112">
        <v>2</v>
      </c>
      <c r="G112">
        <v>229.99</v>
      </c>
      <c r="H112">
        <f t="shared" si="3"/>
        <v>459.98</v>
      </c>
      <c r="I112" t="s">
        <v>14</v>
      </c>
      <c r="J112" t="s">
        <v>15</v>
      </c>
    </row>
    <row r="113" spans="1:10">
      <c r="A113">
        <v>10110</v>
      </c>
      <c r="B113" s="13" t="s">
        <v>241</v>
      </c>
      <c r="C113">
        <f t="shared" si="2"/>
        <v>4</v>
      </c>
      <c r="D113" t="s">
        <v>17</v>
      </c>
      <c r="E113" t="s">
        <v>242</v>
      </c>
      <c r="F113">
        <v>1</v>
      </c>
      <c r="G113">
        <v>159.99</v>
      </c>
      <c r="H113">
        <f t="shared" si="3"/>
        <v>159.99</v>
      </c>
      <c r="I113" t="s">
        <v>19</v>
      </c>
      <c r="J113" t="s">
        <v>20</v>
      </c>
    </row>
    <row r="114" spans="1:10">
      <c r="A114">
        <v>10111</v>
      </c>
      <c r="B114" s="13" t="s">
        <v>243</v>
      </c>
      <c r="C114">
        <f t="shared" si="2"/>
        <v>4</v>
      </c>
      <c r="D114" t="s">
        <v>22</v>
      </c>
      <c r="E114" t="s">
        <v>244</v>
      </c>
      <c r="F114">
        <v>4</v>
      </c>
      <c r="G114">
        <v>14.99</v>
      </c>
      <c r="H114">
        <f t="shared" si="3"/>
        <v>59.96</v>
      </c>
      <c r="I114" t="s">
        <v>24</v>
      </c>
      <c r="J114" t="s">
        <v>25</v>
      </c>
    </row>
    <row r="115" spans="1:10">
      <c r="A115">
        <v>10112</v>
      </c>
      <c r="B115" s="13" t="s">
        <v>245</v>
      </c>
      <c r="C115">
        <f t="shared" si="2"/>
        <v>4</v>
      </c>
      <c r="D115" t="s">
        <v>27</v>
      </c>
      <c r="E115" t="s">
        <v>246</v>
      </c>
      <c r="F115">
        <v>2</v>
      </c>
      <c r="G115">
        <v>18.989999999999998</v>
      </c>
      <c r="H115">
        <f t="shared" si="3"/>
        <v>37.979999999999997</v>
      </c>
      <c r="I115" t="s">
        <v>14</v>
      </c>
      <c r="J115" t="s">
        <v>15</v>
      </c>
    </row>
    <row r="116" spans="1:10">
      <c r="A116">
        <v>10113</v>
      </c>
      <c r="B116" s="13" t="s">
        <v>247</v>
      </c>
      <c r="C116">
        <f t="shared" si="2"/>
        <v>4</v>
      </c>
      <c r="D116" t="s">
        <v>30</v>
      </c>
      <c r="E116" t="s">
        <v>248</v>
      </c>
      <c r="F116">
        <v>1</v>
      </c>
      <c r="G116">
        <v>15</v>
      </c>
      <c r="H116">
        <f t="shared" si="3"/>
        <v>15</v>
      </c>
      <c r="I116" t="s">
        <v>19</v>
      </c>
      <c r="J116" t="s">
        <v>20</v>
      </c>
    </row>
    <row r="117" spans="1:10">
      <c r="A117">
        <v>10114</v>
      </c>
      <c r="B117" s="13" t="s">
        <v>249</v>
      </c>
      <c r="C117">
        <f t="shared" si="2"/>
        <v>4</v>
      </c>
      <c r="D117" t="s">
        <v>33</v>
      </c>
      <c r="E117" t="s">
        <v>250</v>
      </c>
      <c r="F117">
        <v>3</v>
      </c>
      <c r="G117">
        <v>229.95</v>
      </c>
      <c r="H117">
        <f t="shared" si="3"/>
        <v>689.84999999999991</v>
      </c>
      <c r="I117" t="s">
        <v>24</v>
      </c>
      <c r="J117" t="s">
        <v>15</v>
      </c>
    </row>
    <row r="118" spans="1:10">
      <c r="A118">
        <v>10115</v>
      </c>
      <c r="B118" s="13" t="s">
        <v>251</v>
      </c>
      <c r="C118">
        <f t="shared" si="2"/>
        <v>4</v>
      </c>
      <c r="D118" t="s">
        <v>12</v>
      </c>
      <c r="E118" t="s">
        <v>252</v>
      </c>
      <c r="F118">
        <v>1</v>
      </c>
      <c r="G118">
        <v>249.99</v>
      </c>
      <c r="H118">
        <f t="shared" si="3"/>
        <v>249.99</v>
      </c>
      <c r="I118" t="s">
        <v>14</v>
      </c>
      <c r="J118" t="s">
        <v>15</v>
      </c>
    </row>
    <row r="119" spans="1:10">
      <c r="A119">
        <v>10116</v>
      </c>
      <c r="B119" s="13" t="s">
        <v>253</v>
      </c>
      <c r="C119">
        <f t="shared" si="2"/>
        <v>4</v>
      </c>
      <c r="D119" t="s">
        <v>17</v>
      </c>
      <c r="E119" t="s">
        <v>254</v>
      </c>
      <c r="F119">
        <v>2</v>
      </c>
      <c r="G119">
        <v>299.95</v>
      </c>
      <c r="H119">
        <f t="shared" si="3"/>
        <v>599.9</v>
      </c>
      <c r="I119" t="s">
        <v>19</v>
      </c>
      <c r="J119" t="s">
        <v>20</v>
      </c>
    </row>
    <row r="120" spans="1:10">
      <c r="A120">
        <v>10117</v>
      </c>
      <c r="B120" s="13" t="s">
        <v>255</v>
      </c>
      <c r="C120">
        <f t="shared" si="2"/>
        <v>4</v>
      </c>
      <c r="D120" t="s">
        <v>22</v>
      </c>
      <c r="E120" t="s">
        <v>256</v>
      </c>
      <c r="F120">
        <v>3</v>
      </c>
      <c r="G120">
        <v>49.99</v>
      </c>
      <c r="H120">
        <f t="shared" si="3"/>
        <v>149.97</v>
      </c>
      <c r="I120" t="s">
        <v>24</v>
      </c>
      <c r="J120" t="s">
        <v>25</v>
      </c>
    </row>
    <row r="121" spans="1:10">
      <c r="A121">
        <v>10118</v>
      </c>
      <c r="B121" s="13" t="s">
        <v>257</v>
      </c>
      <c r="C121">
        <f t="shared" si="2"/>
        <v>4</v>
      </c>
      <c r="D121" t="s">
        <v>27</v>
      </c>
      <c r="E121" t="s">
        <v>258</v>
      </c>
      <c r="F121">
        <v>4</v>
      </c>
      <c r="G121">
        <v>16.989999999999998</v>
      </c>
      <c r="H121">
        <f t="shared" si="3"/>
        <v>67.959999999999994</v>
      </c>
      <c r="I121" t="s">
        <v>14</v>
      </c>
      <c r="J121" t="s">
        <v>15</v>
      </c>
    </row>
    <row r="122" spans="1:10">
      <c r="A122">
        <v>10119</v>
      </c>
      <c r="B122" s="13" t="s">
        <v>259</v>
      </c>
      <c r="C122">
        <f t="shared" si="2"/>
        <v>4</v>
      </c>
      <c r="D122" t="s">
        <v>30</v>
      </c>
      <c r="E122" t="s">
        <v>260</v>
      </c>
      <c r="F122">
        <v>2</v>
      </c>
      <c r="G122">
        <v>14.99</v>
      </c>
      <c r="H122">
        <f t="shared" si="3"/>
        <v>29.98</v>
      </c>
      <c r="I122" t="s">
        <v>19</v>
      </c>
      <c r="J122" t="s">
        <v>20</v>
      </c>
    </row>
    <row r="123" spans="1:10">
      <c r="A123">
        <v>10120</v>
      </c>
      <c r="B123" s="13" t="s">
        <v>261</v>
      </c>
      <c r="C123">
        <f t="shared" si="2"/>
        <v>4</v>
      </c>
      <c r="D123" t="s">
        <v>33</v>
      </c>
      <c r="E123" t="s">
        <v>262</v>
      </c>
      <c r="F123">
        <v>1</v>
      </c>
      <c r="G123">
        <v>249.99</v>
      </c>
      <c r="H123">
        <f t="shared" si="3"/>
        <v>249.99</v>
      </c>
      <c r="I123" t="s">
        <v>24</v>
      </c>
      <c r="J123" t="s">
        <v>15</v>
      </c>
    </row>
    <row r="124" spans="1:10">
      <c r="A124">
        <v>10121</v>
      </c>
      <c r="B124" s="13" t="s">
        <v>263</v>
      </c>
      <c r="C124">
        <f t="shared" si="2"/>
        <v>4</v>
      </c>
      <c r="D124" t="s">
        <v>12</v>
      </c>
      <c r="E124" t="s">
        <v>264</v>
      </c>
      <c r="F124">
        <v>2</v>
      </c>
      <c r="G124">
        <v>599.99</v>
      </c>
      <c r="H124">
        <f t="shared" si="3"/>
        <v>1199.98</v>
      </c>
      <c r="I124" t="s">
        <v>14</v>
      </c>
      <c r="J124" t="s">
        <v>15</v>
      </c>
    </row>
    <row r="125" spans="1:10">
      <c r="A125">
        <v>10122</v>
      </c>
      <c r="B125" s="13" t="s">
        <v>265</v>
      </c>
      <c r="C125">
        <f t="shared" si="2"/>
        <v>5</v>
      </c>
      <c r="D125" t="s">
        <v>17</v>
      </c>
      <c r="E125" t="s">
        <v>266</v>
      </c>
      <c r="F125">
        <v>1</v>
      </c>
      <c r="G125">
        <v>89.99</v>
      </c>
      <c r="H125">
        <f t="shared" si="3"/>
        <v>89.99</v>
      </c>
      <c r="I125" t="s">
        <v>19</v>
      </c>
      <c r="J125" t="s">
        <v>20</v>
      </c>
    </row>
    <row r="126" spans="1:10">
      <c r="A126">
        <v>10123</v>
      </c>
      <c r="B126" s="13" t="s">
        <v>267</v>
      </c>
      <c r="C126">
        <f t="shared" si="2"/>
        <v>5</v>
      </c>
      <c r="D126" t="s">
        <v>22</v>
      </c>
      <c r="E126" t="s">
        <v>268</v>
      </c>
      <c r="F126">
        <v>5</v>
      </c>
      <c r="G126">
        <v>12.99</v>
      </c>
      <c r="H126">
        <f t="shared" si="3"/>
        <v>64.95</v>
      </c>
      <c r="I126" t="s">
        <v>24</v>
      </c>
      <c r="J126" t="s">
        <v>25</v>
      </c>
    </row>
    <row r="127" spans="1:10">
      <c r="A127">
        <v>10124</v>
      </c>
      <c r="B127" s="13" t="s">
        <v>269</v>
      </c>
      <c r="C127">
        <f t="shared" si="2"/>
        <v>5</v>
      </c>
      <c r="D127" t="s">
        <v>27</v>
      </c>
      <c r="E127" t="s">
        <v>270</v>
      </c>
      <c r="F127">
        <v>3</v>
      </c>
      <c r="G127">
        <v>14.99</v>
      </c>
      <c r="H127">
        <f t="shared" si="3"/>
        <v>44.97</v>
      </c>
      <c r="I127" t="s">
        <v>14</v>
      </c>
      <c r="J127" t="s">
        <v>15</v>
      </c>
    </row>
    <row r="128" spans="1:10">
      <c r="A128">
        <v>10125</v>
      </c>
      <c r="B128" s="13" t="s">
        <v>271</v>
      </c>
      <c r="C128">
        <f t="shared" si="2"/>
        <v>5</v>
      </c>
      <c r="D128" t="s">
        <v>30</v>
      </c>
      <c r="E128" t="s">
        <v>272</v>
      </c>
      <c r="F128">
        <v>1</v>
      </c>
      <c r="G128">
        <v>30</v>
      </c>
      <c r="H128">
        <f t="shared" si="3"/>
        <v>30</v>
      </c>
      <c r="I128" t="s">
        <v>19</v>
      </c>
      <c r="J128" t="s">
        <v>20</v>
      </c>
    </row>
    <row r="129" spans="1:10">
      <c r="A129">
        <v>10126</v>
      </c>
      <c r="B129" s="13" t="s">
        <v>273</v>
      </c>
      <c r="C129">
        <f t="shared" si="2"/>
        <v>5</v>
      </c>
      <c r="D129" t="s">
        <v>33</v>
      </c>
      <c r="E129" t="s">
        <v>274</v>
      </c>
      <c r="F129">
        <v>1</v>
      </c>
      <c r="G129">
        <v>199.99</v>
      </c>
      <c r="H129">
        <f t="shared" si="3"/>
        <v>199.99</v>
      </c>
      <c r="I129" t="s">
        <v>24</v>
      </c>
      <c r="J129" t="s">
        <v>15</v>
      </c>
    </row>
    <row r="130" spans="1:10">
      <c r="A130">
        <v>10127</v>
      </c>
      <c r="B130" s="13" t="s">
        <v>275</v>
      </c>
      <c r="C130">
        <f t="shared" si="2"/>
        <v>5</v>
      </c>
      <c r="D130" t="s">
        <v>12</v>
      </c>
      <c r="E130" t="s">
        <v>276</v>
      </c>
      <c r="F130">
        <v>1</v>
      </c>
      <c r="G130">
        <v>499.99</v>
      </c>
      <c r="H130">
        <f t="shared" si="3"/>
        <v>499.99</v>
      </c>
      <c r="I130" t="s">
        <v>14</v>
      </c>
      <c r="J130" t="s">
        <v>15</v>
      </c>
    </row>
    <row r="131" spans="1:10">
      <c r="A131">
        <v>10128</v>
      </c>
      <c r="B131" s="13" t="s">
        <v>277</v>
      </c>
      <c r="C131">
        <f t="shared" si="2"/>
        <v>5</v>
      </c>
      <c r="D131" t="s">
        <v>17</v>
      </c>
      <c r="E131" t="s">
        <v>56</v>
      </c>
      <c r="F131">
        <v>2</v>
      </c>
      <c r="G131">
        <v>399.99</v>
      </c>
      <c r="H131">
        <f t="shared" si="3"/>
        <v>799.98</v>
      </c>
      <c r="I131" t="s">
        <v>19</v>
      </c>
      <c r="J131" t="s">
        <v>20</v>
      </c>
    </row>
    <row r="132" spans="1:10">
      <c r="A132">
        <v>10129</v>
      </c>
      <c r="B132" s="13" t="s">
        <v>278</v>
      </c>
      <c r="C132">
        <f t="shared" ref="C132:C195" si="4">MONTH(B132)</f>
        <v>5</v>
      </c>
      <c r="D132" t="s">
        <v>22</v>
      </c>
      <c r="E132" t="s">
        <v>279</v>
      </c>
      <c r="F132">
        <v>3</v>
      </c>
      <c r="G132">
        <v>98</v>
      </c>
      <c r="H132">
        <f t="shared" si="3"/>
        <v>294</v>
      </c>
      <c r="I132" t="s">
        <v>24</v>
      </c>
      <c r="J132" t="s">
        <v>25</v>
      </c>
    </row>
    <row r="133" spans="1:10">
      <c r="A133">
        <v>10130</v>
      </c>
      <c r="B133" s="13" t="s">
        <v>280</v>
      </c>
      <c r="C133">
        <f t="shared" si="4"/>
        <v>5</v>
      </c>
      <c r="D133" t="s">
        <v>27</v>
      </c>
      <c r="E133" t="s">
        <v>281</v>
      </c>
      <c r="F133">
        <v>2</v>
      </c>
      <c r="G133">
        <v>8.99</v>
      </c>
      <c r="H133">
        <f t="shared" si="3"/>
        <v>17.98</v>
      </c>
      <c r="I133" t="s">
        <v>14</v>
      </c>
      <c r="J133" t="s">
        <v>15</v>
      </c>
    </row>
    <row r="134" spans="1:10">
      <c r="A134">
        <v>10131</v>
      </c>
      <c r="B134" s="13" t="s">
        <v>282</v>
      </c>
      <c r="C134">
        <f t="shared" si="4"/>
        <v>5</v>
      </c>
      <c r="D134" t="s">
        <v>30</v>
      </c>
      <c r="E134" t="s">
        <v>283</v>
      </c>
      <c r="F134">
        <v>1</v>
      </c>
      <c r="G134">
        <v>36</v>
      </c>
      <c r="H134">
        <f t="shared" ref="H134:H197" si="5">F134*G134</f>
        <v>36</v>
      </c>
      <c r="I134" t="s">
        <v>19</v>
      </c>
      <c r="J134" t="s">
        <v>20</v>
      </c>
    </row>
    <row r="135" spans="1:10">
      <c r="A135">
        <v>10132</v>
      </c>
      <c r="B135" s="13" t="s">
        <v>284</v>
      </c>
      <c r="C135">
        <f t="shared" si="4"/>
        <v>5</v>
      </c>
      <c r="D135" t="s">
        <v>33</v>
      </c>
      <c r="E135" t="s">
        <v>285</v>
      </c>
      <c r="F135">
        <v>4</v>
      </c>
      <c r="G135">
        <v>39.950000000000003</v>
      </c>
      <c r="H135">
        <f t="shared" si="5"/>
        <v>159.80000000000001</v>
      </c>
      <c r="I135" t="s">
        <v>24</v>
      </c>
      <c r="J135" t="s">
        <v>15</v>
      </c>
    </row>
    <row r="136" spans="1:10">
      <c r="A136">
        <v>10133</v>
      </c>
      <c r="B136" s="13" t="s">
        <v>286</v>
      </c>
      <c r="C136">
        <f t="shared" si="4"/>
        <v>5</v>
      </c>
      <c r="D136" t="s">
        <v>12</v>
      </c>
      <c r="E136" t="s">
        <v>287</v>
      </c>
      <c r="F136">
        <v>1</v>
      </c>
      <c r="G136">
        <v>1299.99</v>
      </c>
      <c r="H136">
        <f t="shared" si="5"/>
        <v>1299.99</v>
      </c>
      <c r="I136" t="s">
        <v>14</v>
      </c>
      <c r="J136" t="s">
        <v>15</v>
      </c>
    </row>
    <row r="137" spans="1:10">
      <c r="A137">
        <v>10134</v>
      </c>
      <c r="B137" s="13" t="s">
        <v>288</v>
      </c>
      <c r="C137">
        <f t="shared" si="4"/>
        <v>5</v>
      </c>
      <c r="D137" t="s">
        <v>17</v>
      </c>
      <c r="E137" t="s">
        <v>289</v>
      </c>
      <c r="F137">
        <v>2</v>
      </c>
      <c r="G137">
        <v>79.989999999999995</v>
      </c>
      <c r="H137">
        <f t="shared" si="5"/>
        <v>159.97999999999999</v>
      </c>
      <c r="I137" t="s">
        <v>19</v>
      </c>
      <c r="J137" t="s">
        <v>20</v>
      </c>
    </row>
    <row r="138" spans="1:10">
      <c r="A138">
        <v>10135</v>
      </c>
      <c r="B138" s="13" t="s">
        <v>290</v>
      </c>
      <c r="C138">
        <f t="shared" si="4"/>
        <v>5</v>
      </c>
      <c r="D138" t="s">
        <v>22</v>
      </c>
      <c r="E138" t="s">
        <v>291</v>
      </c>
      <c r="F138">
        <v>4</v>
      </c>
      <c r="G138">
        <v>34.99</v>
      </c>
      <c r="H138">
        <f t="shared" si="5"/>
        <v>139.96</v>
      </c>
      <c r="I138" t="s">
        <v>24</v>
      </c>
      <c r="J138" t="s">
        <v>25</v>
      </c>
    </row>
    <row r="139" spans="1:10">
      <c r="A139">
        <v>10136</v>
      </c>
      <c r="B139" s="13" t="s">
        <v>292</v>
      </c>
      <c r="C139">
        <f t="shared" si="4"/>
        <v>5</v>
      </c>
      <c r="D139" t="s">
        <v>27</v>
      </c>
      <c r="E139" t="s">
        <v>293</v>
      </c>
      <c r="F139">
        <v>3</v>
      </c>
      <c r="G139">
        <v>9.99</v>
      </c>
      <c r="H139">
        <f t="shared" si="5"/>
        <v>29.97</v>
      </c>
      <c r="I139" t="s">
        <v>14</v>
      </c>
      <c r="J139" t="s">
        <v>15</v>
      </c>
    </row>
    <row r="140" spans="1:10">
      <c r="A140">
        <v>10137</v>
      </c>
      <c r="B140" s="13" t="s">
        <v>294</v>
      </c>
      <c r="C140">
        <f t="shared" si="4"/>
        <v>5</v>
      </c>
      <c r="D140" t="s">
        <v>30</v>
      </c>
      <c r="E140" t="s">
        <v>295</v>
      </c>
      <c r="F140">
        <v>1</v>
      </c>
      <c r="G140">
        <v>6.8</v>
      </c>
      <c r="H140">
        <f t="shared" si="5"/>
        <v>6.8</v>
      </c>
      <c r="I140" t="s">
        <v>19</v>
      </c>
      <c r="J140" t="s">
        <v>20</v>
      </c>
    </row>
    <row r="141" spans="1:10">
      <c r="A141">
        <v>10138</v>
      </c>
      <c r="B141" s="13" t="s">
        <v>296</v>
      </c>
      <c r="C141">
        <f t="shared" si="4"/>
        <v>5</v>
      </c>
      <c r="D141" t="s">
        <v>33</v>
      </c>
      <c r="E141" t="s">
        <v>297</v>
      </c>
      <c r="F141">
        <v>2</v>
      </c>
      <c r="G141">
        <v>99.95</v>
      </c>
      <c r="H141">
        <f t="shared" si="5"/>
        <v>199.9</v>
      </c>
      <c r="I141" t="s">
        <v>24</v>
      </c>
      <c r="J141" t="s">
        <v>15</v>
      </c>
    </row>
    <row r="142" spans="1:10">
      <c r="A142">
        <v>10139</v>
      </c>
      <c r="B142" s="13" t="s">
        <v>298</v>
      </c>
      <c r="C142">
        <f t="shared" si="4"/>
        <v>5</v>
      </c>
      <c r="D142" t="s">
        <v>12</v>
      </c>
      <c r="E142" t="s">
        <v>299</v>
      </c>
      <c r="F142">
        <v>1</v>
      </c>
      <c r="G142">
        <v>1499.99</v>
      </c>
      <c r="H142">
        <f t="shared" si="5"/>
        <v>1499.99</v>
      </c>
      <c r="I142" t="s">
        <v>14</v>
      </c>
      <c r="J142" t="s">
        <v>15</v>
      </c>
    </row>
    <row r="143" spans="1:10">
      <c r="A143">
        <v>10140</v>
      </c>
      <c r="B143" s="13" t="s">
        <v>300</v>
      </c>
      <c r="C143">
        <f t="shared" si="4"/>
        <v>5</v>
      </c>
      <c r="D143" t="s">
        <v>17</v>
      </c>
      <c r="E143" t="s">
        <v>301</v>
      </c>
      <c r="F143">
        <v>1</v>
      </c>
      <c r="G143">
        <v>139.99</v>
      </c>
      <c r="H143">
        <f t="shared" si="5"/>
        <v>139.99</v>
      </c>
      <c r="I143" t="s">
        <v>19</v>
      </c>
      <c r="J143" t="s">
        <v>20</v>
      </c>
    </row>
    <row r="144" spans="1:10">
      <c r="A144">
        <v>10141</v>
      </c>
      <c r="B144" s="13" t="s">
        <v>302</v>
      </c>
      <c r="C144">
        <f t="shared" si="4"/>
        <v>5</v>
      </c>
      <c r="D144" t="s">
        <v>22</v>
      </c>
      <c r="E144" t="s">
        <v>303</v>
      </c>
      <c r="F144">
        <v>3</v>
      </c>
      <c r="G144">
        <v>44.99</v>
      </c>
      <c r="H144">
        <f t="shared" si="5"/>
        <v>134.97</v>
      </c>
      <c r="I144" t="s">
        <v>24</v>
      </c>
      <c r="J144" t="s">
        <v>25</v>
      </c>
    </row>
    <row r="145" spans="1:10">
      <c r="A145">
        <v>10142</v>
      </c>
      <c r="B145" s="13" t="s">
        <v>304</v>
      </c>
      <c r="C145">
        <f t="shared" si="4"/>
        <v>5</v>
      </c>
      <c r="D145" t="s">
        <v>27</v>
      </c>
      <c r="E145" t="s">
        <v>305</v>
      </c>
      <c r="F145">
        <v>2</v>
      </c>
      <c r="G145">
        <v>11.99</v>
      </c>
      <c r="H145">
        <f t="shared" si="5"/>
        <v>23.98</v>
      </c>
      <c r="I145" t="s">
        <v>14</v>
      </c>
      <c r="J145" t="s">
        <v>15</v>
      </c>
    </row>
    <row r="146" spans="1:10">
      <c r="A146">
        <v>10143</v>
      </c>
      <c r="B146" s="13" t="s">
        <v>306</v>
      </c>
      <c r="C146">
        <f t="shared" si="4"/>
        <v>5</v>
      </c>
      <c r="D146" t="s">
        <v>30</v>
      </c>
      <c r="E146" t="s">
        <v>307</v>
      </c>
      <c r="F146">
        <v>1</v>
      </c>
      <c r="G146">
        <v>29.5</v>
      </c>
      <c r="H146">
        <f t="shared" si="5"/>
        <v>29.5</v>
      </c>
      <c r="I146" t="s">
        <v>19</v>
      </c>
      <c r="J146" t="s">
        <v>20</v>
      </c>
    </row>
    <row r="147" spans="1:10">
      <c r="A147">
        <v>10144</v>
      </c>
      <c r="B147" s="13" t="s">
        <v>308</v>
      </c>
      <c r="C147">
        <f t="shared" si="4"/>
        <v>5</v>
      </c>
      <c r="D147" t="s">
        <v>33</v>
      </c>
      <c r="E147" t="s">
        <v>309</v>
      </c>
      <c r="F147">
        <v>1</v>
      </c>
      <c r="G147">
        <v>299.99</v>
      </c>
      <c r="H147">
        <f t="shared" si="5"/>
        <v>299.99</v>
      </c>
      <c r="I147" t="s">
        <v>24</v>
      </c>
      <c r="J147" t="s">
        <v>15</v>
      </c>
    </row>
    <row r="148" spans="1:10">
      <c r="A148">
        <v>10145</v>
      </c>
      <c r="B148" s="13" t="s">
        <v>310</v>
      </c>
      <c r="C148">
        <f t="shared" si="4"/>
        <v>5</v>
      </c>
      <c r="D148" t="s">
        <v>12</v>
      </c>
      <c r="E148" t="s">
        <v>311</v>
      </c>
      <c r="F148">
        <v>1</v>
      </c>
      <c r="G148">
        <v>549</v>
      </c>
      <c r="H148">
        <f t="shared" si="5"/>
        <v>549</v>
      </c>
      <c r="I148" t="s">
        <v>14</v>
      </c>
      <c r="J148" t="s">
        <v>15</v>
      </c>
    </row>
    <row r="149" spans="1:10">
      <c r="A149">
        <v>10146</v>
      </c>
      <c r="B149" s="13" t="s">
        <v>312</v>
      </c>
      <c r="C149">
        <f t="shared" si="4"/>
        <v>5</v>
      </c>
      <c r="D149" t="s">
        <v>17</v>
      </c>
      <c r="E149" t="s">
        <v>313</v>
      </c>
      <c r="F149">
        <v>2</v>
      </c>
      <c r="G149">
        <v>199.95</v>
      </c>
      <c r="H149">
        <f t="shared" si="5"/>
        <v>399.9</v>
      </c>
      <c r="I149" t="s">
        <v>19</v>
      </c>
      <c r="J149" t="s">
        <v>20</v>
      </c>
    </row>
    <row r="150" spans="1:10">
      <c r="A150">
        <v>10147</v>
      </c>
      <c r="B150" s="13" t="s">
        <v>314</v>
      </c>
      <c r="C150">
        <f t="shared" si="4"/>
        <v>5</v>
      </c>
      <c r="D150" t="s">
        <v>22</v>
      </c>
      <c r="E150" t="s">
        <v>315</v>
      </c>
      <c r="F150">
        <v>2</v>
      </c>
      <c r="G150">
        <v>98</v>
      </c>
      <c r="H150">
        <f t="shared" si="5"/>
        <v>196</v>
      </c>
      <c r="I150" t="s">
        <v>24</v>
      </c>
      <c r="J150" t="s">
        <v>25</v>
      </c>
    </row>
    <row r="151" spans="1:10">
      <c r="A151">
        <v>10148</v>
      </c>
      <c r="B151" s="13" t="s">
        <v>316</v>
      </c>
      <c r="C151">
        <f t="shared" si="4"/>
        <v>5</v>
      </c>
      <c r="D151" t="s">
        <v>27</v>
      </c>
      <c r="E151" t="s">
        <v>317</v>
      </c>
      <c r="F151">
        <v>3</v>
      </c>
      <c r="G151">
        <v>10.99</v>
      </c>
      <c r="H151">
        <f t="shared" si="5"/>
        <v>32.97</v>
      </c>
      <c r="I151" t="s">
        <v>14</v>
      </c>
      <c r="J151" t="s">
        <v>15</v>
      </c>
    </row>
    <row r="152" spans="1:10">
      <c r="A152">
        <v>10149</v>
      </c>
      <c r="B152" s="13" t="s">
        <v>318</v>
      </c>
      <c r="C152">
        <f t="shared" si="4"/>
        <v>5</v>
      </c>
      <c r="D152" t="s">
        <v>30</v>
      </c>
      <c r="E152" t="s">
        <v>319</v>
      </c>
      <c r="F152">
        <v>1</v>
      </c>
      <c r="G152">
        <v>25</v>
      </c>
      <c r="H152">
        <f t="shared" si="5"/>
        <v>25</v>
      </c>
      <c r="I152" t="s">
        <v>19</v>
      </c>
      <c r="J152" t="s">
        <v>20</v>
      </c>
    </row>
    <row r="153" spans="1:10">
      <c r="A153">
        <v>10150</v>
      </c>
      <c r="B153" s="13" t="s">
        <v>320</v>
      </c>
      <c r="C153">
        <f t="shared" si="4"/>
        <v>5</v>
      </c>
      <c r="D153" t="s">
        <v>33</v>
      </c>
      <c r="E153" t="s">
        <v>321</v>
      </c>
      <c r="F153">
        <v>2</v>
      </c>
      <c r="G153">
        <v>149.99</v>
      </c>
      <c r="H153">
        <f t="shared" si="5"/>
        <v>299.98</v>
      </c>
      <c r="I153" t="s">
        <v>24</v>
      </c>
      <c r="J153" t="s">
        <v>15</v>
      </c>
    </row>
    <row r="154" spans="1:10">
      <c r="A154">
        <v>10151</v>
      </c>
      <c r="B154" s="13" t="s">
        <v>322</v>
      </c>
      <c r="C154">
        <f t="shared" si="4"/>
        <v>5</v>
      </c>
      <c r="D154" t="s">
        <v>12</v>
      </c>
      <c r="E154" t="s">
        <v>84</v>
      </c>
      <c r="F154">
        <v>1</v>
      </c>
      <c r="G154">
        <v>349.99</v>
      </c>
      <c r="H154">
        <f t="shared" si="5"/>
        <v>349.99</v>
      </c>
      <c r="I154" t="s">
        <v>14</v>
      </c>
      <c r="J154" t="s">
        <v>15</v>
      </c>
    </row>
    <row r="155" spans="1:10">
      <c r="A155">
        <v>10152</v>
      </c>
      <c r="B155" s="13" t="s">
        <v>323</v>
      </c>
      <c r="C155">
        <f t="shared" si="4"/>
        <v>5</v>
      </c>
      <c r="D155" t="s">
        <v>17</v>
      </c>
      <c r="E155" t="s">
        <v>324</v>
      </c>
      <c r="F155">
        <v>2</v>
      </c>
      <c r="G155">
        <v>199.99</v>
      </c>
      <c r="H155">
        <f t="shared" si="5"/>
        <v>399.98</v>
      </c>
      <c r="I155" t="s">
        <v>19</v>
      </c>
      <c r="J155" t="s">
        <v>20</v>
      </c>
    </row>
    <row r="156" spans="1:10">
      <c r="A156">
        <v>10153</v>
      </c>
      <c r="B156" s="13" t="s">
        <v>325</v>
      </c>
      <c r="C156">
        <f t="shared" si="4"/>
        <v>6</v>
      </c>
      <c r="D156" t="s">
        <v>22</v>
      </c>
      <c r="E156" t="s">
        <v>326</v>
      </c>
      <c r="F156">
        <v>3</v>
      </c>
      <c r="G156">
        <v>54.99</v>
      </c>
      <c r="H156">
        <f t="shared" si="5"/>
        <v>164.97</v>
      </c>
      <c r="I156" t="s">
        <v>24</v>
      </c>
      <c r="J156" t="s">
        <v>25</v>
      </c>
    </row>
    <row r="157" spans="1:10">
      <c r="A157">
        <v>10154</v>
      </c>
      <c r="B157" s="13" t="s">
        <v>327</v>
      </c>
      <c r="C157">
        <f t="shared" si="4"/>
        <v>6</v>
      </c>
      <c r="D157" t="s">
        <v>27</v>
      </c>
      <c r="E157" t="s">
        <v>328</v>
      </c>
      <c r="F157">
        <v>2</v>
      </c>
      <c r="G157">
        <v>16.989999999999998</v>
      </c>
      <c r="H157">
        <f t="shared" si="5"/>
        <v>33.979999999999997</v>
      </c>
      <c r="I157" t="s">
        <v>14</v>
      </c>
      <c r="J157" t="s">
        <v>15</v>
      </c>
    </row>
    <row r="158" spans="1:10">
      <c r="A158">
        <v>10155</v>
      </c>
      <c r="B158" s="13" t="s">
        <v>329</v>
      </c>
      <c r="C158">
        <f t="shared" si="4"/>
        <v>6</v>
      </c>
      <c r="D158" t="s">
        <v>30</v>
      </c>
      <c r="E158" t="s">
        <v>330</v>
      </c>
      <c r="F158">
        <v>1</v>
      </c>
      <c r="G158">
        <v>59</v>
      </c>
      <c r="H158">
        <f t="shared" si="5"/>
        <v>59</v>
      </c>
      <c r="I158" t="s">
        <v>19</v>
      </c>
      <c r="J158" t="s">
        <v>20</v>
      </c>
    </row>
    <row r="159" spans="1:10">
      <c r="A159">
        <v>10156</v>
      </c>
      <c r="B159" s="13" t="s">
        <v>331</v>
      </c>
      <c r="C159">
        <f t="shared" si="4"/>
        <v>6</v>
      </c>
      <c r="D159" t="s">
        <v>33</v>
      </c>
      <c r="E159" t="s">
        <v>332</v>
      </c>
      <c r="F159">
        <v>1</v>
      </c>
      <c r="G159">
        <v>299.99</v>
      </c>
      <c r="H159">
        <f t="shared" si="5"/>
        <v>299.99</v>
      </c>
      <c r="I159" t="s">
        <v>24</v>
      </c>
      <c r="J159" t="s">
        <v>15</v>
      </c>
    </row>
    <row r="160" spans="1:10">
      <c r="A160">
        <v>10157</v>
      </c>
      <c r="B160" s="13" t="s">
        <v>333</v>
      </c>
      <c r="C160">
        <f t="shared" si="4"/>
        <v>6</v>
      </c>
      <c r="D160" t="s">
        <v>12</v>
      </c>
      <c r="E160" t="s">
        <v>334</v>
      </c>
      <c r="F160">
        <v>1</v>
      </c>
      <c r="G160">
        <v>899.99</v>
      </c>
      <c r="H160">
        <f t="shared" si="5"/>
        <v>899.99</v>
      </c>
      <c r="I160" t="s">
        <v>14</v>
      </c>
      <c r="J160" t="s">
        <v>15</v>
      </c>
    </row>
    <row r="161" spans="1:10">
      <c r="A161">
        <v>10158</v>
      </c>
      <c r="B161" s="13" t="s">
        <v>335</v>
      </c>
      <c r="C161">
        <f t="shared" si="4"/>
        <v>6</v>
      </c>
      <c r="D161" t="s">
        <v>17</v>
      </c>
      <c r="E161" t="s">
        <v>336</v>
      </c>
      <c r="F161">
        <v>1</v>
      </c>
      <c r="G161">
        <v>499.95</v>
      </c>
      <c r="H161">
        <f t="shared" si="5"/>
        <v>499.95</v>
      </c>
      <c r="I161" t="s">
        <v>19</v>
      </c>
      <c r="J161" t="s">
        <v>20</v>
      </c>
    </row>
    <row r="162" spans="1:10">
      <c r="A162">
        <v>10159</v>
      </c>
      <c r="B162" s="13" t="s">
        <v>337</v>
      </c>
      <c r="C162">
        <f t="shared" si="4"/>
        <v>6</v>
      </c>
      <c r="D162" t="s">
        <v>22</v>
      </c>
      <c r="E162" t="s">
        <v>338</v>
      </c>
      <c r="F162">
        <v>4</v>
      </c>
      <c r="G162">
        <v>24.99</v>
      </c>
      <c r="H162">
        <f t="shared" si="5"/>
        <v>99.96</v>
      </c>
      <c r="I162" t="s">
        <v>24</v>
      </c>
      <c r="J162" t="s">
        <v>25</v>
      </c>
    </row>
    <row r="163" spans="1:10">
      <c r="A163">
        <v>10160</v>
      </c>
      <c r="B163" s="13" t="s">
        <v>339</v>
      </c>
      <c r="C163">
        <f t="shared" si="4"/>
        <v>6</v>
      </c>
      <c r="D163" t="s">
        <v>27</v>
      </c>
      <c r="E163" t="s">
        <v>340</v>
      </c>
      <c r="F163">
        <v>3</v>
      </c>
      <c r="G163">
        <v>7.99</v>
      </c>
      <c r="H163">
        <f t="shared" si="5"/>
        <v>23.97</v>
      </c>
      <c r="I163" t="s">
        <v>14</v>
      </c>
      <c r="J163" t="s">
        <v>15</v>
      </c>
    </row>
    <row r="164" spans="1:10">
      <c r="A164">
        <v>10161</v>
      </c>
      <c r="B164" s="13" t="s">
        <v>341</v>
      </c>
      <c r="C164">
        <f t="shared" si="4"/>
        <v>6</v>
      </c>
      <c r="D164" t="s">
        <v>30</v>
      </c>
      <c r="E164" t="s">
        <v>342</v>
      </c>
      <c r="F164">
        <v>1</v>
      </c>
      <c r="G164">
        <v>36</v>
      </c>
      <c r="H164">
        <f t="shared" si="5"/>
        <v>36</v>
      </c>
      <c r="I164" t="s">
        <v>19</v>
      </c>
      <c r="J164" t="s">
        <v>20</v>
      </c>
    </row>
    <row r="165" spans="1:10">
      <c r="A165">
        <v>10162</v>
      </c>
      <c r="B165" s="13" t="s">
        <v>343</v>
      </c>
      <c r="C165">
        <f t="shared" si="4"/>
        <v>6</v>
      </c>
      <c r="D165" t="s">
        <v>33</v>
      </c>
      <c r="E165" t="s">
        <v>344</v>
      </c>
      <c r="F165">
        <v>2</v>
      </c>
      <c r="G165">
        <v>34.99</v>
      </c>
      <c r="H165">
        <f t="shared" si="5"/>
        <v>69.98</v>
      </c>
      <c r="I165" t="s">
        <v>24</v>
      </c>
      <c r="J165" t="s">
        <v>15</v>
      </c>
    </row>
    <row r="166" spans="1:10">
      <c r="A166">
        <v>10163</v>
      </c>
      <c r="B166" s="13" t="s">
        <v>345</v>
      </c>
      <c r="C166">
        <f t="shared" si="4"/>
        <v>6</v>
      </c>
      <c r="D166" t="s">
        <v>12</v>
      </c>
      <c r="E166" t="s">
        <v>346</v>
      </c>
      <c r="F166">
        <v>1</v>
      </c>
      <c r="G166">
        <v>1199.99</v>
      </c>
      <c r="H166">
        <f t="shared" si="5"/>
        <v>1199.99</v>
      </c>
      <c r="I166" t="s">
        <v>14</v>
      </c>
      <c r="J166" t="s">
        <v>15</v>
      </c>
    </row>
    <row r="167" spans="1:10">
      <c r="A167">
        <v>10164</v>
      </c>
      <c r="B167" s="13" t="s">
        <v>347</v>
      </c>
      <c r="C167">
        <f t="shared" si="4"/>
        <v>6</v>
      </c>
      <c r="D167" t="s">
        <v>17</v>
      </c>
      <c r="E167" t="s">
        <v>348</v>
      </c>
      <c r="F167">
        <v>1</v>
      </c>
      <c r="G167">
        <v>199.99</v>
      </c>
      <c r="H167">
        <f t="shared" si="5"/>
        <v>199.99</v>
      </c>
      <c r="I167" t="s">
        <v>19</v>
      </c>
      <c r="J167" t="s">
        <v>20</v>
      </c>
    </row>
    <row r="168" spans="1:10">
      <c r="A168">
        <v>10165</v>
      </c>
      <c r="B168" s="13" t="s">
        <v>349</v>
      </c>
      <c r="C168">
        <f t="shared" si="4"/>
        <v>6</v>
      </c>
      <c r="D168" t="s">
        <v>22</v>
      </c>
      <c r="E168" t="s">
        <v>350</v>
      </c>
      <c r="F168">
        <v>5</v>
      </c>
      <c r="G168">
        <v>29.99</v>
      </c>
      <c r="H168">
        <f t="shared" si="5"/>
        <v>149.94999999999999</v>
      </c>
      <c r="I168" t="s">
        <v>24</v>
      </c>
      <c r="J168" t="s">
        <v>25</v>
      </c>
    </row>
    <row r="169" spans="1:10">
      <c r="A169">
        <v>10166</v>
      </c>
      <c r="B169" s="13" t="s">
        <v>351</v>
      </c>
      <c r="C169">
        <f t="shared" si="4"/>
        <v>6</v>
      </c>
      <c r="D169" t="s">
        <v>27</v>
      </c>
      <c r="E169" t="s">
        <v>352</v>
      </c>
      <c r="F169">
        <v>4</v>
      </c>
      <c r="G169">
        <v>8.99</v>
      </c>
      <c r="H169">
        <f t="shared" si="5"/>
        <v>35.96</v>
      </c>
      <c r="I169" t="s">
        <v>14</v>
      </c>
      <c r="J169" t="s">
        <v>15</v>
      </c>
    </row>
    <row r="170" spans="1:10">
      <c r="A170">
        <v>10167</v>
      </c>
      <c r="B170" s="13" t="s">
        <v>353</v>
      </c>
      <c r="C170">
        <f t="shared" si="4"/>
        <v>6</v>
      </c>
      <c r="D170" t="s">
        <v>30</v>
      </c>
      <c r="E170" t="s">
        <v>354</v>
      </c>
      <c r="F170">
        <v>1</v>
      </c>
      <c r="G170">
        <v>16.989999999999998</v>
      </c>
      <c r="H170">
        <f t="shared" si="5"/>
        <v>16.989999999999998</v>
      </c>
      <c r="I170" t="s">
        <v>19</v>
      </c>
      <c r="J170" t="s">
        <v>20</v>
      </c>
    </row>
    <row r="171" spans="1:10">
      <c r="A171">
        <v>10168</v>
      </c>
      <c r="B171" s="13" t="s">
        <v>355</v>
      </c>
      <c r="C171">
        <f t="shared" si="4"/>
        <v>6</v>
      </c>
      <c r="D171" t="s">
        <v>33</v>
      </c>
      <c r="E171" t="s">
        <v>356</v>
      </c>
      <c r="F171">
        <v>3</v>
      </c>
      <c r="G171">
        <v>49.99</v>
      </c>
      <c r="H171">
        <f t="shared" si="5"/>
        <v>149.97</v>
      </c>
      <c r="I171" t="s">
        <v>24</v>
      </c>
      <c r="J171" t="s">
        <v>15</v>
      </c>
    </row>
    <row r="172" spans="1:10">
      <c r="A172">
        <v>10169</v>
      </c>
      <c r="B172" s="13" t="s">
        <v>357</v>
      </c>
      <c r="C172">
        <f t="shared" si="4"/>
        <v>6</v>
      </c>
      <c r="D172" t="s">
        <v>12</v>
      </c>
      <c r="E172" t="s">
        <v>358</v>
      </c>
      <c r="F172">
        <v>1</v>
      </c>
      <c r="G172">
        <v>699.99</v>
      </c>
      <c r="H172">
        <f t="shared" si="5"/>
        <v>699.99</v>
      </c>
      <c r="I172" t="s">
        <v>14</v>
      </c>
      <c r="J172" t="s">
        <v>15</v>
      </c>
    </row>
    <row r="173" spans="1:10">
      <c r="A173">
        <v>10170</v>
      </c>
      <c r="B173" s="13" t="s">
        <v>359</v>
      </c>
      <c r="C173">
        <f t="shared" si="4"/>
        <v>6</v>
      </c>
      <c r="D173" t="s">
        <v>17</v>
      </c>
      <c r="E173" t="s">
        <v>360</v>
      </c>
      <c r="F173">
        <v>2</v>
      </c>
      <c r="G173">
        <v>139.99</v>
      </c>
      <c r="H173">
        <f t="shared" si="5"/>
        <v>279.98</v>
      </c>
      <c r="I173" t="s">
        <v>19</v>
      </c>
      <c r="J173" t="s">
        <v>20</v>
      </c>
    </row>
    <row r="174" spans="1:10">
      <c r="A174">
        <v>10171</v>
      </c>
      <c r="B174" s="13" t="s">
        <v>361</v>
      </c>
      <c r="C174">
        <f t="shared" si="4"/>
        <v>6</v>
      </c>
      <c r="D174" t="s">
        <v>22</v>
      </c>
      <c r="E174" t="s">
        <v>362</v>
      </c>
      <c r="F174">
        <v>3</v>
      </c>
      <c r="G174">
        <v>34.99</v>
      </c>
      <c r="H174">
        <f t="shared" si="5"/>
        <v>104.97</v>
      </c>
      <c r="I174" t="s">
        <v>24</v>
      </c>
      <c r="J174" t="s">
        <v>25</v>
      </c>
    </row>
    <row r="175" spans="1:10">
      <c r="A175">
        <v>10172</v>
      </c>
      <c r="B175" s="13" t="s">
        <v>363</v>
      </c>
      <c r="C175">
        <f t="shared" si="4"/>
        <v>6</v>
      </c>
      <c r="D175" t="s">
        <v>27</v>
      </c>
      <c r="E175" t="s">
        <v>364</v>
      </c>
      <c r="F175">
        <v>2</v>
      </c>
      <c r="G175">
        <v>9.99</v>
      </c>
      <c r="H175">
        <f t="shared" si="5"/>
        <v>19.98</v>
      </c>
      <c r="I175" t="s">
        <v>14</v>
      </c>
      <c r="J175" t="s">
        <v>15</v>
      </c>
    </row>
    <row r="176" spans="1:10">
      <c r="A176">
        <v>10173</v>
      </c>
      <c r="B176" s="13" t="s">
        <v>365</v>
      </c>
      <c r="C176">
        <f t="shared" si="4"/>
        <v>6</v>
      </c>
      <c r="D176" t="s">
        <v>30</v>
      </c>
      <c r="E176" t="s">
        <v>366</v>
      </c>
      <c r="F176">
        <v>1</v>
      </c>
      <c r="G176">
        <v>29.5</v>
      </c>
      <c r="H176">
        <f t="shared" si="5"/>
        <v>29.5</v>
      </c>
      <c r="I176" t="s">
        <v>19</v>
      </c>
      <c r="J176" t="s">
        <v>20</v>
      </c>
    </row>
    <row r="177" spans="1:10">
      <c r="A177">
        <v>10174</v>
      </c>
      <c r="B177" s="13" t="s">
        <v>367</v>
      </c>
      <c r="C177">
        <f t="shared" si="4"/>
        <v>6</v>
      </c>
      <c r="D177" t="s">
        <v>33</v>
      </c>
      <c r="E177" t="s">
        <v>368</v>
      </c>
      <c r="F177">
        <v>1</v>
      </c>
      <c r="G177">
        <v>699.99</v>
      </c>
      <c r="H177">
        <f t="shared" si="5"/>
        <v>699.99</v>
      </c>
      <c r="I177" t="s">
        <v>24</v>
      </c>
      <c r="J177" t="s">
        <v>15</v>
      </c>
    </row>
    <row r="178" spans="1:10">
      <c r="A178">
        <v>10175</v>
      </c>
      <c r="B178" s="13" t="s">
        <v>369</v>
      </c>
      <c r="C178">
        <f t="shared" si="4"/>
        <v>6</v>
      </c>
      <c r="D178" t="s">
        <v>12</v>
      </c>
      <c r="E178" t="s">
        <v>370</v>
      </c>
      <c r="F178">
        <v>3</v>
      </c>
      <c r="G178">
        <v>49.99</v>
      </c>
      <c r="H178">
        <f t="shared" si="5"/>
        <v>149.97</v>
      </c>
      <c r="I178" t="s">
        <v>14</v>
      </c>
      <c r="J178" t="s">
        <v>15</v>
      </c>
    </row>
    <row r="179" spans="1:10">
      <c r="A179">
        <v>10176</v>
      </c>
      <c r="B179" s="13" t="s">
        <v>371</v>
      </c>
      <c r="C179">
        <f t="shared" si="4"/>
        <v>6</v>
      </c>
      <c r="D179" t="s">
        <v>17</v>
      </c>
      <c r="E179" t="s">
        <v>372</v>
      </c>
      <c r="F179">
        <v>2</v>
      </c>
      <c r="G179">
        <v>49.99</v>
      </c>
      <c r="H179">
        <f t="shared" si="5"/>
        <v>99.98</v>
      </c>
      <c r="I179" t="s">
        <v>19</v>
      </c>
      <c r="J179" t="s">
        <v>20</v>
      </c>
    </row>
    <row r="180" spans="1:10">
      <c r="A180">
        <v>10177</v>
      </c>
      <c r="B180" s="13" t="s">
        <v>373</v>
      </c>
      <c r="C180">
        <f t="shared" si="4"/>
        <v>6</v>
      </c>
      <c r="D180" t="s">
        <v>22</v>
      </c>
      <c r="E180" t="s">
        <v>374</v>
      </c>
      <c r="F180">
        <v>4</v>
      </c>
      <c r="G180">
        <v>14.9</v>
      </c>
      <c r="H180">
        <f t="shared" si="5"/>
        <v>59.6</v>
      </c>
      <c r="I180" t="s">
        <v>24</v>
      </c>
      <c r="J180" t="s">
        <v>25</v>
      </c>
    </row>
    <row r="181" spans="1:10">
      <c r="A181">
        <v>10178</v>
      </c>
      <c r="B181" s="13" t="s">
        <v>375</v>
      </c>
      <c r="C181">
        <f t="shared" si="4"/>
        <v>6</v>
      </c>
      <c r="D181" t="s">
        <v>27</v>
      </c>
      <c r="E181" t="s">
        <v>376</v>
      </c>
      <c r="F181">
        <v>3</v>
      </c>
      <c r="G181">
        <v>11.99</v>
      </c>
      <c r="H181">
        <f t="shared" si="5"/>
        <v>35.97</v>
      </c>
      <c r="I181" t="s">
        <v>14</v>
      </c>
      <c r="J181" t="s">
        <v>15</v>
      </c>
    </row>
    <row r="182" spans="1:10">
      <c r="A182">
        <v>10179</v>
      </c>
      <c r="B182" s="13" t="s">
        <v>377</v>
      </c>
      <c r="C182">
        <f t="shared" si="4"/>
        <v>6</v>
      </c>
      <c r="D182" t="s">
        <v>30</v>
      </c>
      <c r="E182" t="s">
        <v>378</v>
      </c>
      <c r="F182">
        <v>2</v>
      </c>
      <c r="G182">
        <v>34</v>
      </c>
      <c r="H182">
        <f t="shared" si="5"/>
        <v>68</v>
      </c>
      <c r="I182" t="s">
        <v>19</v>
      </c>
      <c r="J182" t="s">
        <v>20</v>
      </c>
    </row>
    <row r="183" spans="1:10">
      <c r="A183">
        <v>10180</v>
      </c>
      <c r="B183" s="13" t="s">
        <v>379</v>
      </c>
      <c r="C183">
        <f t="shared" si="4"/>
        <v>6</v>
      </c>
      <c r="D183" t="s">
        <v>33</v>
      </c>
      <c r="E183" t="s">
        <v>380</v>
      </c>
      <c r="F183">
        <v>1</v>
      </c>
      <c r="G183">
        <v>146</v>
      </c>
      <c r="H183">
        <f t="shared" si="5"/>
        <v>146</v>
      </c>
      <c r="I183" t="s">
        <v>24</v>
      </c>
      <c r="J183" t="s">
        <v>15</v>
      </c>
    </row>
    <row r="184" spans="1:10">
      <c r="A184">
        <v>10181</v>
      </c>
      <c r="B184" s="13" t="s">
        <v>381</v>
      </c>
      <c r="C184">
        <f t="shared" si="4"/>
        <v>6</v>
      </c>
      <c r="D184" t="s">
        <v>12</v>
      </c>
      <c r="E184" t="s">
        <v>382</v>
      </c>
      <c r="F184">
        <v>1</v>
      </c>
      <c r="G184">
        <v>649.99</v>
      </c>
      <c r="H184">
        <f t="shared" si="5"/>
        <v>649.99</v>
      </c>
      <c r="I184" t="s">
        <v>14</v>
      </c>
      <c r="J184" t="s">
        <v>15</v>
      </c>
    </row>
    <row r="185" spans="1:10">
      <c r="A185">
        <v>10182</v>
      </c>
      <c r="B185" s="13" t="s">
        <v>383</v>
      </c>
      <c r="C185">
        <f t="shared" si="4"/>
        <v>6</v>
      </c>
      <c r="D185" t="s">
        <v>17</v>
      </c>
      <c r="E185" t="s">
        <v>384</v>
      </c>
      <c r="F185">
        <v>1</v>
      </c>
      <c r="G185">
        <v>399.99</v>
      </c>
      <c r="H185">
        <f t="shared" si="5"/>
        <v>399.99</v>
      </c>
      <c r="I185" t="s">
        <v>19</v>
      </c>
      <c r="J185" t="s">
        <v>20</v>
      </c>
    </row>
    <row r="186" spans="1:10">
      <c r="A186">
        <v>10183</v>
      </c>
      <c r="B186" s="13" t="s">
        <v>385</v>
      </c>
      <c r="C186">
        <f t="shared" si="4"/>
        <v>7</v>
      </c>
      <c r="D186" t="s">
        <v>22</v>
      </c>
      <c r="E186" t="s">
        <v>386</v>
      </c>
      <c r="F186">
        <v>3</v>
      </c>
      <c r="G186">
        <v>59.99</v>
      </c>
      <c r="H186">
        <f t="shared" si="5"/>
        <v>179.97</v>
      </c>
      <c r="I186" t="s">
        <v>24</v>
      </c>
      <c r="J186" t="s">
        <v>25</v>
      </c>
    </row>
    <row r="187" spans="1:10">
      <c r="A187">
        <v>10184</v>
      </c>
      <c r="B187" s="13" t="s">
        <v>387</v>
      </c>
      <c r="C187">
        <f t="shared" si="4"/>
        <v>7</v>
      </c>
      <c r="D187" t="s">
        <v>27</v>
      </c>
      <c r="E187" t="s">
        <v>388</v>
      </c>
      <c r="F187">
        <v>2</v>
      </c>
      <c r="G187">
        <v>12.99</v>
      </c>
      <c r="H187">
        <f t="shared" si="5"/>
        <v>25.98</v>
      </c>
      <c r="I187" t="s">
        <v>14</v>
      </c>
      <c r="J187" t="s">
        <v>15</v>
      </c>
    </row>
    <row r="188" spans="1:10">
      <c r="A188">
        <v>10185</v>
      </c>
      <c r="B188" s="13" t="s">
        <v>389</v>
      </c>
      <c r="C188">
        <f t="shared" si="4"/>
        <v>7</v>
      </c>
      <c r="D188" t="s">
        <v>30</v>
      </c>
      <c r="E188" t="s">
        <v>390</v>
      </c>
      <c r="F188">
        <v>1</v>
      </c>
      <c r="G188">
        <v>190</v>
      </c>
      <c r="H188">
        <f t="shared" si="5"/>
        <v>190</v>
      </c>
      <c r="I188" t="s">
        <v>19</v>
      </c>
      <c r="J188" t="s">
        <v>20</v>
      </c>
    </row>
    <row r="189" spans="1:10">
      <c r="A189">
        <v>10186</v>
      </c>
      <c r="B189" s="13" t="s">
        <v>391</v>
      </c>
      <c r="C189">
        <f t="shared" si="4"/>
        <v>7</v>
      </c>
      <c r="D189" t="s">
        <v>33</v>
      </c>
      <c r="E189" t="s">
        <v>392</v>
      </c>
      <c r="F189">
        <v>1</v>
      </c>
      <c r="G189">
        <v>499.95</v>
      </c>
      <c r="H189">
        <f t="shared" si="5"/>
        <v>499.95</v>
      </c>
      <c r="I189" t="s">
        <v>24</v>
      </c>
      <c r="J189" t="s">
        <v>15</v>
      </c>
    </row>
    <row r="190" spans="1:10">
      <c r="A190">
        <v>10187</v>
      </c>
      <c r="B190" s="13" t="s">
        <v>393</v>
      </c>
      <c r="C190">
        <f t="shared" si="4"/>
        <v>7</v>
      </c>
      <c r="D190" t="s">
        <v>12</v>
      </c>
      <c r="E190" t="s">
        <v>394</v>
      </c>
      <c r="F190">
        <v>1</v>
      </c>
      <c r="G190">
        <v>399</v>
      </c>
      <c r="H190">
        <f t="shared" si="5"/>
        <v>399</v>
      </c>
      <c r="I190" t="s">
        <v>14</v>
      </c>
      <c r="J190" t="s">
        <v>15</v>
      </c>
    </row>
    <row r="191" spans="1:10">
      <c r="A191">
        <v>10188</v>
      </c>
      <c r="B191" s="13" t="s">
        <v>395</v>
      </c>
      <c r="C191">
        <f t="shared" si="4"/>
        <v>7</v>
      </c>
      <c r="D191" t="s">
        <v>17</v>
      </c>
      <c r="E191" t="s">
        <v>396</v>
      </c>
      <c r="F191">
        <v>2</v>
      </c>
      <c r="G191">
        <v>199</v>
      </c>
      <c r="H191">
        <f t="shared" si="5"/>
        <v>398</v>
      </c>
      <c r="I191" t="s">
        <v>19</v>
      </c>
      <c r="J191" t="s">
        <v>20</v>
      </c>
    </row>
    <row r="192" spans="1:10">
      <c r="A192">
        <v>10189</v>
      </c>
      <c r="B192" s="13" t="s">
        <v>397</v>
      </c>
      <c r="C192">
        <f t="shared" si="4"/>
        <v>7</v>
      </c>
      <c r="D192" t="s">
        <v>22</v>
      </c>
      <c r="E192" t="s">
        <v>398</v>
      </c>
      <c r="F192">
        <v>4</v>
      </c>
      <c r="G192">
        <v>34.99</v>
      </c>
      <c r="H192">
        <f t="shared" si="5"/>
        <v>139.96</v>
      </c>
      <c r="I192" t="s">
        <v>24</v>
      </c>
      <c r="J192" t="s">
        <v>25</v>
      </c>
    </row>
    <row r="193" spans="1:10">
      <c r="A193">
        <v>10190</v>
      </c>
      <c r="B193" s="13" t="s">
        <v>399</v>
      </c>
      <c r="C193">
        <f t="shared" si="4"/>
        <v>7</v>
      </c>
      <c r="D193" t="s">
        <v>27</v>
      </c>
      <c r="E193" t="s">
        <v>198</v>
      </c>
      <c r="F193">
        <v>3</v>
      </c>
      <c r="G193">
        <v>10.99</v>
      </c>
      <c r="H193">
        <f t="shared" si="5"/>
        <v>32.97</v>
      </c>
      <c r="I193" t="s">
        <v>14</v>
      </c>
      <c r="J193" t="s">
        <v>15</v>
      </c>
    </row>
    <row r="194" spans="1:10">
      <c r="A194">
        <v>10191</v>
      </c>
      <c r="B194" s="13" t="s">
        <v>400</v>
      </c>
      <c r="C194">
        <f t="shared" si="4"/>
        <v>7</v>
      </c>
      <c r="D194" t="s">
        <v>30</v>
      </c>
      <c r="E194" t="s">
        <v>401</v>
      </c>
      <c r="F194">
        <v>1</v>
      </c>
      <c r="G194">
        <v>18</v>
      </c>
      <c r="H194">
        <f t="shared" si="5"/>
        <v>18</v>
      </c>
      <c r="I194" t="s">
        <v>19</v>
      </c>
      <c r="J194" t="s">
        <v>20</v>
      </c>
    </row>
    <row r="195" spans="1:10">
      <c r="A195">
        <v>10192</v>
      </c>
      <c r="B195" s="13" t="s">
        <v>402</v>
      </c>
      <c r="C195">
        <f t="shared" si="4"/>
        <v>7</v>
      </c>
      <c r="D195" t="s">
        <v>33</v>
      </c>
      <c r="E195" t="s">
        <v>403</v>
      </c>
      <c r="F195">
        <v>1</v>
      </c>
      <c r="G195">
        <v>169.95</v>
      </c>
      <c r="H195">
        <f t="shared" si="5"/>
        <v>169.95</v>
      </c>
      <c r="I195" t="s">
        <v>24</v>
      </c>
      <c r="J195" t="s">
        <v>15</v>
      </c>
    </row>
    <row r="196" spans="1:10">
      <c r="A196">
        <v>10193</v>
      </c>
      <c r="B196" s="13" t="s">
        <v>404</v>
      </c>
      <c r="C196">
        <f t="shared" ref="C196:C243" si="6">MONTH(B196)</f>
        <v>7</v>
      </c>
      <c r="D196" t="s">
        <v>12</v>
      </c>
      <c r="E196" t="s">
        <v>405</v>
      </c>
      <c r="F196">
        <v>1</v>
      </c>
      <c r="G196">
        <v>199.99</v>
      </c>
      <c r="H196">
        <f t="shared" si="5"/>
        <v>199.99</v>
      </c>
      <c r="I196" t="s">
        <v>14</v>
      </c>
      <c r="J196" t="s">
        <v>15</v>
      </c>
    </row>
    <row r="197" spans="1:10">
      <c r="A197">
        <v>10194</v>
      </c>
      <c r="B197" s="13" t="s">
        <v>406</v>
      </c>
      <c r="C197">
        <f t="shared" si="6"/>
        <v>7</v>
      </c>
      <c r="D197" t="s">
        <v>17</v>
      </c>
      <c r="E197" t="s">
        <v>407</v>
      </c>
      <c r="F197">
        <v>1</v>
      </c>
      <c r="G197">
        <v>199.95</v>
      </c>
      <c r="H197">
        <f t="shared" si="5"/>
        <v>199.95</v>
      </c>
      <c r="I197" t="s">
        <v>19</v>
      </c>
      <c r="J197" t="s">
        <v>20</v>
      </c>
    </row>
    <row r="198" spans="1:10">
      <c r="A198">
        <v>10195</v>
      </c>
      <c r="B198" s="13" t="s">
        <v>408</v>
      </c>
      <c r="C198">
        <f t="shared" si="6"/>
        <v>7</v>
      </c>
      <c r="D198" t="s">
        <v>22</v>
      </c>
      <c r="E198" t="s">
        <v>409</v>
      </c>
      <c r="F198">
        <v>2</v>
      </c>
      <c r="G198">
        <v>179.99</v>
      </c>
      <c r="H198">
        <f t="shared" ref="H198:H243" si="7">F198*G198</f>
        <v>359.98</v>
      </c>
      <c r="I198" t="s">
        <v>24</v>
      </c>
      <c r="J198" t="s">
        <v>25</v>
      </c>
    </row>
    <row r="199" spans="1:10">
      <c r="A199">
        <v>10196</v>
      </c>
      <c r="B199" s="13" t="s">
        <v>410</v>
      </c>
      <c r="C199">
        <f t="shared" si="6"/>
        <v>7</v>
      </c>
      <c r="D199" t="s">
        <v>27</v>
      </c>
      <c r="E199" t="s">
        <v>411</v>
      </c>
      <c r="F199">
        <v>2</v>
      </c>
      <c r="G199">
        <v>11.99</v>
      </c>
      <c r="H199">
        <f t="shared" si="7"/>
        <v>23.98</v>
      </c>
      <c r="I199" t="s">
        <v>14</v>
      </c>
      <c r="J199" t="s">
        <v>15</v>
      </c>
    </row>
    <row r="200" spans="1:10">
      <c r="A200">
        <v>10197</v>
      </c>
      <c r="B200" s="13" t="s">
        <v>412</v>
      </c>
      <c r="C200">
        <f t="shared" si="6"/>
        <v>7</v>
      </c>
      <c r="D200" t="s">
        <v>30</v>
      </c>
      <c r="E200" t="s">
        <v>413</v>
      </c>
      <c r="F200">
        <v>1</v>
      </c>
      <c r="G200">
        <v>125</v>
      </c>
      <c r="H200">
        <f t="shared" si="7"/>
        <v>125</v>
      </c>
      <c r="I200" t="s">
        <v>19</v>
      </c>
      <c r="J200" t="s">
        <v>20</v>
      </c>
    </row>
    <row r="201" spans="1:10">
      <c r="A201">
        <v>10198</v>
      </c>
      <c r="B201" s="13" t="s">
        <v>414</v>
      </c>
      <c r="C201">
        <f t="shared" si="6"/>
        <v>7</v>
      </c>
      <c r="D201" t="s">
        <v>33</v>
      </c>
      <c r="E201" t="s">
        <v>415</v>
      </c>
      <c r="F201">
        <v>1</v>
      </c>
      <c r="G201">
        <v>449.99</v>
      </c>
      <c r="H201">
        <f t="shared" si="7"/>
        <v>449.99</v>
      </c>
      <c r="I201" t="s">
        <v>24</v>
      </c>
      <c r="J201" t="s">
        <v>15</v>
      </c>
    </row>
    <row r="202" spans="1:10">
      <c r="A202">
        <v>10199</v>
      </c>
      <c r="B202" s="13" t="s">
        <v>416</v>
      </c>
      <c r="C202">
        <f t="shared" si="6"/>
        <v>7</v>
      </c>
      <c r="D202" t="s">
        <v>12</v>
      </c>
      <c r="E202" t="s">
        <v>417</v>
      </c>
      <c r="F202">
        <v>2</v>
      </c>
      <c r="G202">
        <v>179</v>
      </c>
      <c r="H202">
        <f t="shared" si="7"/>
        <v>358</v>
      </c>
      <c r="I202" t="s">
        <v>14</v>
      </c>
      <c r="J202" t="s">
        <v>15</v>
      </c>
    </row>
    <row r="203" spans="1:10">
      <c r="A203">
        <v>10200</v>
      </c>
      <c r="B203" s="13" t="s">
        <v>418</v>
      </c>
      <c r="C203">
        <f t="shared" si="6"/>
        <v>7</v>
      </c>
      <c r="D203" t="s">
        <v>17</v>
      </c>
      <c r="E203" t="s">
        <v>419</v>
      </c>
      <c r="F203">
        <v>1</v>
      </c>
      <c r="G203">
        <v>99.95</v>
      </c>
      <c r="H203">
        <f t="shared" si="7"/>
        <v>99.95</v>
      </c>
      <c r="I203" t="s">
        <v>19</v>
      </c>
      <c r="J203" t="s">
        <v>20</v>
      </c>
    </row>
    <row r="204" spans="1:10">
      <c r="A204">
        <v>10201</v>
      </c>
      <c r="B204" s="13" t="s">
        <v>420</v>
      </c>
      <c r="C204">
        <f t="shared" si="6"/>
        <v>7</v>
      </c>
      <c r="D204" t="s">
        <v>22</v>
      </c>
      <c r="E204" t="s">
        <v>421</v>
      </c>
      <c r="F204">
        <v>3</v>
      </c>
      <c r="G204">
        <v>59.99</v>
      </c>
      <c r="H204">
        <f t="shared" si="7"/>
        <v>179.97</v>
      </c>
      <c r="I204" t="s">
        <v>24</v>
      </c>
      <c r="J204" t="s">
        <v>25</v>
      </c>
    </row>
    <row r="205" spans="1:10">
      <c r="A205">
        <v>10202</v>
      </c>
      <c r="B205" s="13" t="s">
        <v>422</v>
      </c>
      <c r="C205">
        <f t="shared" si="6"/>
        <v>7</v>
      </c>
      <c r="D205" t="s">
        <v>27</v>
      </c>
      <c r="E205" t="s">
        <v>423</v>
      </c>
      <c r="F205">
        <v>2</v>
      </c>
      <c r="G205">
        <v>14.99</v>
      </c>
      <c r="H205">
        <f t="shared" si="7"/>
        <v>29.98</v>
      </c>
      <c r="I205" t="s">
        <v>14</v>
      </c>
      <c r="J205" t="s">
        <v>15</v>
      </c>
    </row>
    <row r="206" spans="1:10">
      <c r="A206">
        <v>10203</v>
      </c>
      <c r="B206" s="13" t="s">
        <v>424</v>
      </c>
      <c r="C206">
        <f t="shared" si="6"/>
        <v>7</v>
      </c>
      <c r="D206" t="s">
        <v>30</v>
      </c>
      <c r="E206" t="s">
        <v>425</v>
      </c>
      <c r="F206">
        <v>1</v>
      </c>
      <c r="G206">
        <v>52</v>
      </c>
      <c r="H206">
        <f t="shared" si="7"/>
        <v>52</v>
      </c>
      <c r="I206" t="s">
        <v>19</v>
      </c>
      <c r="J206" t="s">
        <v>20</v>
      </c>
    </row>
    <row r="207" spans="1:10">
      <c r="A207">
        <v>10204</v>
      </c>
      <c r="B207" s="13" t="s">
        <v>426</v>
      </c>
      <c r="C207">
        <f t="shared" si="6"/>
        <v>7</v>
      </c>
      <c r="D207" t="s">
        <v>33</v>
      </c>
      <c r="E207" t="s">
        <v>427</v>
      </c>
      <c r="F207">
        <v>1</v>
      </c>
      <c r="G207">
        <v>399.99</v>
      </c>
      <c r="H207">
        <f t="shared" si="7"/>
        <v>399.99</v>
      </c>
      <c r="I207" t="s">
        <v>24</v>
      </c>
      <c r="J207" t="s">
        <v>15</v>
      </c>
    </row>
    <row r="208" spans="1:10">
      <c r="A208">
        <v>10205</v>
      </c>
      <c r="B208" s="13" t="s">
        <v>428</v>
      </c>
      <c r="C208">
        <f t="shared" si="6"/>
        <v>7</v>
      </c>
      <c r="D208" t="s">
        <v>12</v>
      </c>
      <c r="E208" t="s">
        <v>429</v>
      </c>
      <c r="F208">
        <v>1</v>
      </c>
      <c r="G208">
        <v>299.99</v>
      </c>
      <c r="H208">
        <f t="shared" si="7"/>
        <v>299.99</v>
      </c>
      <c r="I208" t="s">
        <v>14</v>
      </c>
      <c r="J208" t="s">
        <v>15</v>
      </c>
    </row>
    <row r="209" spans="1:10">
      <c r="A209">
        <v>10206</v>
      </c>
      <c r="B209" s="13" t="s">
        <v>430</v>
      </c>
      <c r="C209">
        <f t="shared" si="6"/>
        <v>7</v>
      </c>
      <c r="D209" t="s">
        <v>17</v>
      </c>
      <c r="E209" t="s">
        <v>431</v>
      </c>
      <c r="F209">
        <v>1</v>
      </c>
      <c r="G209">
        <v>379.99</v>
      </c>
      <c r="H209">
        <f t="shared" si="7"/>
        <v>379.99</v>
      </c>
      <c r="I209" t="s">
        <v>19</v>
      </c>
      <c r="J209" t="s">
        <v>20</v>
      </c>
    </row>
    <row r="210" spans="1:10">
      <c r="A210">
        <v>10207</v>
      </c>
      <c r="B210" s="13" t="s">
        <v>432</v>
      </c>
      <c r="C210">
        <f t="shared" si="6"/>
        <v>7</v>
      </c>
      <c r="D210" t="s">
        <v>22</v>
      </c>
      <c r="E210" t="s">
        <v>433</v>
      </c>
      <c r="F210">
        <v>2</v>
      </c>
      <c r="G210">
        <v>98</v>
      </c>
      <c r="H210">
        <f t="shared" si="7"/>
        <v>196</v>
      </c>
      <c r="I210" t="s">
        <v>24</v>
      </c>
      <c r="J210" t="s">
        <v>25</v>
      </c>
    </row>
    <row r="211" spans="1:10">
      <c r="A211">
        <v>10208</v>
      </c>
      <c r="B211" s="13" t="s">
        <v>434</v>
      </c>
      <c r="C211">
        <f t="shared" si="6"/>
        <v>7</v>
      </c>
      <c r="D211" t="s">
        <v>27</v>
      </c>
      <c r="E211" t="s">
        <v>435</v>
      </c>
      <c r="F211">
        <v>3</v>
      </c>
      <c r="G211">
        <v>16.989999999999998</v>
      </c>
      <c r="H211">
        <f t="shared" si="7"/>
        <v>50.97</v>
      </c>
      <c r="I211" t="s">
        <v>14</v>
      </c>
      <c r="J211" t="s">
        <v>15</v>
      </c>
    </row>
    <row r="212" spans="1:10">
      <c r="A212">
        <v>10209</v>
      </c>
      <c r="B212" s="13" t="s">
        <v>436</v>
      </c>
      <c r="C212">
        <f t="shared" si="6"/>
        <v>7</v>
      </c>
      <c r="D212" t="s">
        <v>30</v>
      </c>
      <c r="E212" t="s">
        <v>437</v>
      </c>
      <c r="F212">
        <v>1</v>
      </c>
      <c r="G212">
        <v>79</v>
      </c>
      <c r="H212">
        <f t="shared" si="7"/>
        <v>79</v>
      </c>
      <c r="I212" t="s">
        <v>19</v>
      </c>
      <c r="J212" t="s">
        <v>20</v>
      </c>
    </row>
    <row r="213" spans="1:10">
      <c r="A213">
        <v>10210</v>
      </c>
      <c r="B213" s="13" t="s">
        <v>438</v>
      </c>
      <c r="C213">
        <f t="shared" si="6"/>
        <v>7</v>
      </c>
      <c r="D213" t="s">
        <v>33</v>
      </c>
      <c r="E213" t="s">
        <v>439</v>
      </c>
      <c r="F213">
        <v>1</v>
      </c>
      <c r="G213">
        <v>129</v>
      </c>
      <c r="H213">
        <f t="shared" si="7"/>
        <v>129</v>
      </c>
      <c r="I213" t="s">
        <v>24</v>
      </c>
      <c r="J213" t="s">
        <v>15</v>
      </c>
    </row>
    <row r="214" spans="1:10">
      <c r="A214">
        <v>10211</v>
      </c>
      <c r="B214" s="13" t="s">
        <v>440</v>
      </c>
      <c r="C214">
        <f t="shared" si="6"/>
        <v>7</v>
      </c>
      <c r="D214" t="s">
        <v>12</v>
      </c>
      <c r="E214" t="s">
        <v>441</v>
      </c>
      <c r="F214">
        <v>1</v>
      </c>
      <c r="G214">
        <v>749.99</v>
      </c>
      <c r="H214">
        <f t="shared" si="7"/>
        <v>749.99</v>
      </c>
      <c r="I214" t="s">
        <v>14</v>
      </c>
      <c r="J214" t="s">
        <v>15</v>
      </c>
    </row>
    <row r="215" spans="1:10">
      <c r="A215">
        <v>10212</v>
      </c>
      <c r="B215" s="13" t="s">
        <v>442</v>
      </c>
      <c r="C215">
        <f t="shared" si="6"/>
        <v>7</v>
      </c>
      <c r="D215" t="s">
        <v>17</v>
      </c>
      <c r="E215" t="s">
        <v>50</v>
      </c>
      <c r="F215">
        <v>2</v>
      </c>
      <c r="G215">
        <v>169.99</v>
      </c>
      <c r="H215">
        <f t="shared" si="7"/>
        <v>339.98</v>
      </c>
      <c r="I215" t="s">
        <v>19</v>
      </c>
      <c r="J215" t="s">
        <v>20</v>
      </c>
    </row>
    <row r="216" spans="1:10">
      <c r="A216">
        <v>10213</v>
      </c>
      <c r="B216" s="13" t="s">
        <v>443</v>
      </c>
      <c r="C216">
        <f t="shared" si="6"/>
        <v>7</v>
      </c>
      <c r="D216" t="s">
        <v>22</v>
      </c>
      <c r="E216" t="s">
        <v>444</v>
      </c>
      <c r="F216">
        <v>4</v>
      </c>
      <c r="G216">
        <v>9.9</v>
      </c>
      <c r="H216">
        <f t="shared" si="7"/>
        <v>39.6</v>
      </c>
      <c r="I216" t="s">
        <v>24</v>
      </c>
      <c r="J216" t="s">
        <v>25</v>
      </c>
    </row>
    <row r="217" spans="1:10">
      <c r="A217">
        <v>10214</v>
      </c>
      <c r="B217" s="13" t="s">
        <v>445</v>
      </c>
      <c r="C217">
        <f t="shared" si="6"/>
        <v>8</v>
      </c>
      <c r="D217" t="s">
        <v>27</v>
      </c>
      <c r="E217" t="s">
        <v>364</v>
      </c>
      <c r="F217">
        <v>3</v>
      </c>
      <c r="G217">
        <v>10.99</v>
      </c>
      <c r="H217">
        <f t="shared" si="7"/>
        <v>32.97</v>
      </c>
      <c r="I217" t="s">
        <v>14</v>
      </c>
      <c r="J217" t="s">
        <v>15</v>
      </c>
    </row>
    <row r="218" spans="1:10">
      <c r="A218">
        <v>10215</v>
      </c>
      <c r="B218" s="13" t="s">
        <v>446</v>
      </c>
      <c r="C218">
        <f t="shared" si="6"/>
        <v>8</v>
      </c>
      <c r="D218" t="s">
        <v>30</v>
      </c>
      <c r="E218" t="s">
        <v>447</v>
      </c>
      <c r="F218">
        <v>2</v>
      </c>
      <c r="G218">
        <v>29</v>
      </c>
      <c r="H218">
        <f t="shared" si="7"/>
        <v>58</v>
      </c>
      <c r="I218" t="s">
        <v>19</v>
      </c>
      <c r="J218" t="s">
        <v>20</v>
      </c>
    </row>
    <row r="219" spans="1:10">
      <c r="A219">
        <v>10216</v>
      </c>
      <c r="B219" s="13" t="s">
        <v>448</v>
      </c>
      <c r="C219">
        <f t="shared" si="6"/>
        <v>8</v>
      </c>
      <c r="D219" t="s">
        <v>33</v>
      </c>
      <c r="E219" t="s">
        <v>449</v>
      </c>
      <c r="F219">
        <v>1</v>
      </c>
      <c r="G219">
        <v>349.99</v>
      </c>
      <c r="H219">
        <f t="shared" si="7"/>
        <v>349.99</v>
      </c>
      <c r="I219" t="s">
        <v>24</v>
      </c>
      <c r="J219" t="s">
        <v>15</v>
      </c>
    </row>
    <row r="220" spans="1:10">
      <c r="A220">
        <v>10217</v>
      </c>
      <c r="B220" s="13" t="s">
        <v>450</v>
      </c>
      <c r="C220">
        <f t="shared" si="6"/>
        <v>8</v>
      </c>
      <c r="D220" t="s">
        <v>12</v>
      </c>
      <c r="E220" t="s">
        <v>451</v>
      </c>
      <c r="F220">
        <v>1</v>
      </c>
      <c r="G220">
        <v>2399</v>
      </c>
      <c r="H220">
        <f t="shared" si="7"/>
        <v>2399</v>
      </c>
      <c r="I220" t="s">
        <v>14</v>
      </c>
      <c r="J220" t="s">
        <v>15</v>
      </c>
    </row>
    <row r="221" spans="1:10">
      <c r="A221">
        <v>10218</v>
      </c>
      <c r="B221" s="13" t="s">
        <v>452</v>
      </c>
      <c r="C221">
        <f t="shared" si="6"/>
        <v>8</v>
      </c>
      <c r="D221" t="s">
        <v>17</v>
      </c>
      <c r="E221" t="s">
        <v>453</v>
      </c>
      <c r="F221">
        <v>1</v>
      </c>
      <c r="G221">
        <v>449.99</v>
      </c>
      <c r="H221">
        <f t="shared" si="7"/>
        <v>449.99</v>
      </c>
      <c r="I221" t="s">
        <v>19</v>
      </c>
      <c r="J221" t="s">
        <v>20</v>
      </c>
    </row>
    <row r="222" spans="1:10">
      <c r="A222">
        <v>10219</v>
      </c>
      <c r="B222" s="13" t="s">
        <v>454</v>
      </c>
      <c r="C222">
        <f t="shared" si="6"/>
        <v>8</v>
      </c>
      <c r="D222" t="s">
        <v>22</v>
      </c>
      <c r="E222" t="s">
        <v>455</v>
      </c>
      <c r="F222">
        <v>3</v>
      </c>
      <c r="G222">
        <v>49.99</v>
      </c>
      <c r="H222">
        <f t="shared" si="7"/>
        <v>149.97</v>
      </c>
      <c r="I222" t="s">
        <v>24</v>
      </c>
      <c r="J222" t="s">
        <v>25</v>
      </c>
    </row>
    <row r="223" spans="1:10">
      <c r="A223">
        <v>10220</v>
      </c>
      <c r="B223" s="13" t="s">
        <v>456</v>
      </c>
      <c r="C223">
        <f t="shared" si="6"/>
        <v>8</v>
      </c>
      <c r="D223" t="s">
        <v>27</v>
      </c>
      <c r="E223" t="s">
        <v>457</v>
      </c>
      <c r="F223">
        <v>2</v>
      </c>
      <c r="G223">
        <v>12.99</v>
      </c>
      <c r="H223">
        <f t="shared" si="7"/>
        <v>25.98</v>
      </c>
      <c r="I223" t="s">
        <v>14</v>
      </c>
      <c r="J223" t="s">
        <v>15</v>
      </c>
    </row>
    <row r="224" spans="1:10">
      <c r="A224">
        <v>10221</v>
      </c>
      <c r="B224" s="13" t="s">
        <v>458</v>
      </c>
      <c r="C224">
        <f t="shared" si="6"/>
        <v>8</v>
      </c>
      <c r="D224" t="s">
        <v>30</v>
      </c>
      <c r="E224" t="s">
        <v>459</v>
      </c>
      <c r="F224">
        <v>1</v>
      </c>
      <c r="G224">
        <v>27</v>
      </c>
      <c r="H224">
        <f t="shared" si="7"/>
        <v>27</v>
      </c>
      <c r="I224" t="s">
        <v>19</v>
      </c>
      <c r="J224" t="s">
        <v>20</v>
      </c>
    </row>
    <row r="225" spans="1:10">
      <c r="A225">
        <v>10222</v>
      </c>
      <c r="B225" s="13" t="s">
        <v>460</v>
      </c>
      <c r="C225">
        <f t="shared" si="6"/>
        <v>8</v>
      </c>
      <c r="D225" t="s">
        <v>33</v>
      </c>
      <c r="E225" t="s">
        <v>60</v>
      </c>
      <c r="F225">
        <v>1</v>
      </c>
      <c r="G225">
        <v>599.99</v>
      </c>
      <c r="H225">
        <f t="shared" si="7"/>
        <v>599.99</v>
      </c>
      <c r="I225" t="s">
        <v>24</v>
      </c>
      <c r="J225" t="s">
        <v>15</v>
      </c>
    </row>
    <row r="226" spans="1:10">
      <c r="A226">
        <v>10223</v>
      </c>
      <c r="B226" s="13" t="s">
        <v>461</v>
      </c>
      <c r="C226">
        <f t="shared" si="6"/>
        <v>8</v>
      </c>
      <c r="D226" t="s">
        <v>12</v>
      </c>
      <c r="E226" t="s">
        <v>462</v>
      </c>
      <c r="F226">
        <v>4</v>
      </c>
      <c r="G226">
        <v>49.99</v>
      </c>
      <c r="H226">
        <f t="shared" si="7"/>
        <v>199.96</v>
      </c>
      <c r="I226" t="s">
        <v>14</v>
      </c>
      <c r="J226" t="s">
        <v>15</v>
      </c>
    </row>
    <row r="227" spans="1:10">
      <c r="A227">
        <v>10224</v>
      </c>
      <c r="B227" s="13" t="s">
        <v>463</v>
      </c>
      <c r="C227">
        <f t="shared" si="6"/>
        <v>8</v>
      </c>
      <c r="D227" t="s">
        <v>17</v>
      </c>
      <c r="E227" t="s">
        <v>464</v>
      </c>
      <c r="F227">
        <v>2</v>
      </c>
      <c r="G227">
        <v>229.99</v>
      </c>
      <c r="H227">
        <f t="shared" si="7"/>
        <v>459.98</v>
      </c>
      <c r="I227" t="s">
        <v>19</v>
      </c>
      <c r="J227" t="s">
        <v>20</v>
      </c>
    </row>
    <row r="228" spans="1:10">
      <c r="A228">
        <v>10225</v>
      </c>
      <c r="B228" s="13" t="s">
        <v>465</v>
      </c>
      <c r="C228">
        <f t="shared" si="6"/>
        <v>8</v>
      </c>
      <c r="D228" t="s">
        <v>22</v>
      </c>
      <c r="E228" t="s">
        <v>466</v>
      </c>
      <c r="F228">
        <v>2</v>
      </c>
      <c r="G228">
        <v>44.99</v>
      </c>
      <c r="H228">
        <f t="shared" si="7"/>
        <v>89.98</v>
      </c>
      <c r="I228" t="s">
        <v>24</v>
      </c>
      <c r="J228" t="s">
        <v>25</v>
      </c>
    </row>
    <row r="229" spans="1:10">
      <c r="A229">
        <v>10226</v>
      </c>
      <c r="B229" s="13" t="s">
        <v>467</v>
      </c>
      <c r="C229">
        <f t="shared" si="6"/>
        <v>8</v>
      </c>
      <c r="D229" t="s">
        <v>27</v>
      </c>
      <c r="E229" t="s">
        <v>126</v>
      </c>
      <c r="F229">
        <v>3</v>
      </c>
      <c r="G229">
        <v>26.99</v>
      </c>
      <c r="H229">
        <f t="shared" si="7"/>
        <v>80.97</v>
      </c>
      <c r="I229" t="s">
        <v>14</v>
      </c>
      <c r="J229" t="s">
        <v>15</v>
      </c>
    </row>
    <row r="230" spans="1:10">
      <c r="A230">
        <v>10227</v>
      </c>
      <c r="B230" s="13" t="s">
        <v>468</v>
      </c>
      <c r="C230">
        <f t="shared" si="6"/>
        <v>8</v>
      </c>
      <c r="D230" t="s">
        <v>30</v>
      </c>
      <c r="E230" t="s">
        <v>469</v>
      </c>
      <c r="F230">
        <v>1</v>
      </c>
      <c r="G230">
        <v>6.7</v>
      </c>
      <c r="H230">
        <f t="shared" si="7"/>
        <v>6.7</v>
      </c>
      <c r="I230" t="s">
        <v>19</v>
      </c>
      <c r="J230" t="s">
        <v>20</v>
      </c>
    </row>
    <row r="231" spans="1:10">
      <c r="A231">
        <v>10228</v>
      </c>
      <c r="B231" s="13" t="s">
        <v>470</v>
      </c>
      <c r="C231">
        <f t="shared" si="6"/>
        <v>8</v>
      </c>
      <c r="D231" t="s">
        <v>33</v>
      </c>
      <c r="E231" t="s">
        <v>471</v>
      </c>
      <c r="F231">
        <v>2</v>
      </c>
      <c r="G231">
        <v>149.94999999999999</v>
      </c>
      <c r="H231">
        <f t="shared" si="7"/>
        <v>299.89999999999998</v>
      </c>
      <c r="I231" t="s">
        <v>24</v>
      </c>
      <c r="J231" t="s">
        <v>15</v>
      </c>
    </row>
    <row r="232" spans="1:10">
      <c r="A232">
        <v>10229</v>
      </c>
      <c r="B232" s="13" t="s">
        <v>472</v>
      </c>
      <c r="C232">
        <f t="shared" si="6"/>
        <v>8</v>
      </c>
      <c r="D232" t="s">
        <v>12</v>
      </c>
      <c r="E232" t="s">
        <v>473</v>
      </c>
      <c r="F232">
        <v>1</v>
      </c>
      <c r="G232">
        <v>169</v>
      </c>
      <c r="H232">
        <f t="shared" si="7"/>
        <v>169</v>
      </c>
      <c r="I232" t="s">
        <v>14</v>
      </c>
      <c r="J232" t="s">
        <v>15</v>
      </c>
    </row>
    <row r="233" spans="1:10">
      <c r="A233">
        <v>10230</v>
      </c>
      <c r="B233" s="13" t="s">
        <v>474</v>
      </c>
      <c r="C233">
        <f t="shared" si="6"/>
        <v>8</v>
      </c>
      <c r="D233" t="s">
        <v>17</v>
      </c>
      <c r="E233" t="s">
        <v>475</v>
      </c>
      <c r="F233">
        <v>1</v>
      </c>
      <c r="G233">
        <v>599</v>
      </c>
      <c r="H233">
        <f t="shared" si="7"/>
        <v>599</v>
      </c>
      <c r="I233" t="s">
        <v>19</v>
      </c>
      <c r="J233" t="s">
        <v>20</v>
      </c>
    </row>
    <row r="234" spans="1:10">
      <c r="A234">
        <v>10231</v>
      </c>
      <c r="B234" s="13" t="s">
        <v>476</v>
      </c>
      <c r="C234">
        <f t="shared" si="6"/>
        <v>8</v>
      </c>
      <c r="D234" t="s">
        <v>22</v>
      </c>
      <c r="E234" t="s">
        <v>477</v>
      </c>
      <c r="F234">
        <v>4</v>
      </c>
      <c r="G234">
        <v>64.989999999999995</v>
      </c>
      <c r="H234">
        <f t="shared" si="7"/>
        <v>259.95999999999998</v>
      </c>
      <c r="I234" t="s">
        <v>24</v>
      </c>
      <c r="J234" t="s">
        <v>25</v>
      </c>
    </row>
    <row r="235" spans="1:10">
      <c r="A235">
        <v>10232</v>
      </c>
      <c r="B235" s="13" t="s">
        <v>478</v>
      </c>
      <c r="C235">
        <f t="shared" si="6"/>
        <v>8</v>
      </c>
      <c r="D235" t="s">
        <v>27</v>
      </c>
      <c r="E235" t="s">
        <v>42</v>
      </c>
      <c r="F235">
        <v>2</v>
      </c>
      <c r="G235">
        <v>9.99</v>
      </c>
      <c r="H235">
        <f t="shared" si="7"/>
        <v>19.98</v>
      </c>
      <c r="I235" t="s">
        <v>14</v>
      </c>
      <c r="J235" t="s">
        <v>15</v>
      </c>
    </row>
    <row r="236" spans="1:10">
      <c r="A236">
        <v>10233</v>
      </c>
      <c r="B236" s="13" t="s">
        <v>479</v>
      </c>
      <c r="C236">
        <f t="shared" si="6"/>
        <v>8</v>
      </c>
      <c r="D236" t="s">
        <v>30</v>
      </c>
      <c r="E236" t="s">
        <v>480</v>
      </c>
      <c r="F236">
        <v>1</v>
      </c>
      <c r="G236">
        <v>24</v>
      </c>
      <c r="H236">
        <f t="shared" si="7"/>
        <v>24</v>
      </c>
      <c r="I236" t="s">
        <v>19</v>
      </c>
      <c r="J236" t="s">
        <v>20</v>
      </c>
    </row>
    <row r="237" spans="1:10">
      <c r="A237">
        <v>10234</v>
      </c>
      <c r="B237" s="13" t="s">
        <v>481</v>
      </c>
      <c r="C237">
        <f t="shared" si="6"/>
        <v>8</v>
      </c>
      <c r="D237" t="s">
        <v>33</v>
      </c>
      <c r="E237" t="s">
        <v>482</v>
      </c>
      <c r="F237">
        <v>3</v>
      </c>
      <c r="G237">
        <v>32.950000000000003</v>
      </c>
      <c r="H237">
        <f t="shared" si="7"/>
        <v>98.850000000000009</v>
      </c>
      <c r="I237" t="s">
        <v>24</v>
      </c>
      <c r="J237" t="s">
        <v>15</v>
      </c>
    </row>
    <row r="238" spans="1:10">
      <c r="A238">
        <v>10235</v>
      </c>
      <c r="B238" s="13" t="s">
        <v>483</v>
      </c>
      <c r="C238">
        <f t="shared" si="6"/>
        <v>8</v>
      </c>
      <c r="D238" t="s">
        <v>12</v>
      </c>
      <c r="E238" t="s">
        <v>484</v>
      </c>
      <c r="F238">
        <v>1</v>
      </c>
      <c r="G238">
        <v>299</v>
      </c>
      <c r="H238">
        <f t="shared" si="7"/>
        <v>299</v>
      </c>
      <c r="I238" t="s">
        <v>14</v>
      </c>
      <c r="J238" t="s">
        <v>15</v>
      </c>
    </row>
    <row r="239" spans="1:10">
      <c r="A239">
        <v>10236</v>
      </c>
      <c r="B239" s="13" t="s">
        <v>485</v>
      </c>
      <c r="C239">
        <f t="shared" si="6"/>
        <v>8</v>
      </c>
      <c r="D239" t="s">
        <v>17</v>
      </c>
      <c r="E239" t="s">
        <v>486</v>
      </c>
      <c r="F239">
        <v>1</v>
      </c>
      <c r="G239">
        <v>159.99</v>
      </c>
      <c r="H239">
        <f t="shared" si="7"/>
        <v>159.99</v>
      </c>
      <c r="I239" t="s">
        <v>19</v>
      </c>
      <c r="J239" t="s">
        <v>20</v>
      </c>
    </row>
    <row r="240" spans="1:10">
      <c r="A240">
        <v>10237</v>
      </c>
      <c r="B240" s="13" t="s">
        <v>487</v>
      </c>
      <c r="C240">
        <f t="shared" si="6"/>
        <v>8</v>
      </c>
      <c r="D240" t="s">
        <v>22</v>
      </c>
      <c r="E240" t="s">
        <v>488</v>
      </c>
      <c r="F240">
        <v>3</v>
      </c>
      <c r="G240">
        <v>90</v>
      </c>
      <c r="H240">
        <f t="shared" si="7"/>
        <v>270</v>
      </c>
      <c r="I240" t="s">
        <v>24</v>
      </c>
      <c r="J240" t="s">
        <v>25</v>
      </c>
    </row>
    <row r="241" spans="1:10">
      <c r="A241">
        <v>10238</v>
      </c>
      <c r="B241" s="13" t="s">
        <v>489</v>
      </c>
      <c r="C241">
        <f t="shared" si="6"/>
        <v>8</v>
      </c>
      <c r="D241" t="s">
        <v>27</v>
      </c>
      <c r="E241" t="s">
        <v>490</v>
      </c>
      <c r="F241">
        <v>3</v>
      </c>
      <c r="G241">
        <v>10.99</v>
      </c>
      <c r="H241">
        <f t="shared" si="7"/>
        <v>32.97</v>
      </c>
      <c r="I241" t="s">
        <v>14</v>
      </c>
      <c r="J241" t="s">
        <v>15</v>
      </c>
    </row>
    <row r="242" spans="1:10">
      <c r="A242">
        <v>10239</v>
      </c>
      <c r="B242" s="13" t="s">
        <v>491</v>
      </c>
      <c r="C242">
        <f t="shared" si="6"/>
        <v>8</v>
      </c>
      <c r="D242" t="s">
        <v>30</v>
      </c>
      <c r="E242" t="s">
        <v>492</v>
      </c>
      <c r="F242">
        <v>1</v>
      </c>
      <c r="G242">
        <v>55</v>
      </c>
      <c r="H242">
        <f t="shared" si="7"/>
        <v>55</v>
      </c>
      <c r="I242" t="s">
        <v>19</v>
      </c>
      <c r="J242" t="s">
        <v>20</v>
      </c>
    </row>
    <row r="243" spans="1:10">
      <c r="A243">
        <v>10240</v>
      </c>
      <c r="B243" s="13" t="s">
        <v>493</v>
      </c>
      <c r="C243">
        <f t="shared" si="6"/>
        <v>8</v>
      </c>
      <c r="D243" t="s">
        <v>33</v>
      </c>
      <c r="E243" t="s">
        <v>494</v>
      </c>
      <c r="F243">
        <v>2</v>
      </c>
      <c r="G243">
        <v>29.99</v>
      </c>
      <c r="H243">
        <f t="shared" si="7"/>
        <v>59.98</v>
      </c>
      <c r="I243" t="s">
        <v>24</v>
      </c>
      <c r="J243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B9EB-EED7-477E-85E5-85591B7BFC36}">
  <dimension ref="A2:K15"/>
  <sheetViews>
    <sheetView workbookViewId="0">
      <selection activeCell="E17" sqref="E17"/>
    </sheetView>
  </sheetViews>
  <sheetFormatPr defaultRowHeight="15"/>
  <cols>
    <col min="1" max="1" width="18.5703125" bestFit="1" customWidth="1"/>
    <col min="2" max="3" width="22.5703125" bestFit="1" customWidth="1"/>
    <col min="4" max="4" width="19.85546875" bestFit="1" customWidth="1"/>
    <col min="5" max="5" width="22.5703125" bestFit="1" customWidth="1"/>
    <col min="7" max="7" width="20" bestFit="1" customWidth="1"/>
    <col min="8" max="8" width="22.5703125" bestFit="1" customWidth="1"/>
    <col min="10" max="10" width="14" bestFit="1" customWidth="1"/>
    <col min="11" max="11" width="22.5703125" bestFit="1" customWidth="1"/>
  </cols>
  <sheetData>
    <row r="2" spans="1:11">
      <c r="A2" s="2" t="s">
        <v>3</v>
      </c>
      <c r="B2" t="s">
        <v>495</v>
      </c>
      <c r="D2" s="2" t="s">
        <v>4</v>
      </c>
      <c r="E2" t="s">
        <v>495</v>
      </c>
      <c r="G2" s="2" t="s">
        <v>10</v>
      </c>
      <c r="H2" t="s">
        <v>495</v>
      </c>
      <c r="J2" s="2" t="s">
        <v>9</v>
      </c>
      <c r="K2" t="s">
        <v>495</v>
      </c>
    </row>
    <row r="3" spans="1:11">
      <c r="A3">
        <v>1</v>
      </c>
      <c r="B3" s="3">
        <v>14548.319999999991</v>
      </c>
      <c r="D3" t="s">
        <v>30</v>
      </c>
      <c r="E3" s="3">
        <v>2621.8999999999996</v>
      </c>
      <c r="G3" t="s">
        <v>15</v>
      </c>
      <c r="H3" s="3">
        <v>51170.860000000015</v>
      </c>
      <c r="J3" t="s">
        <v>24</v>
      </c>
      <c r="K3" s="3">
        <v>22455.449999999997</v>
      </c>
    </row>
    <row r="4" spans="1:11">
      <c r="A4">
        <v>2</v>
      </c>
      <c r="B4" s="3">
        <v>10803.369999999999</v>
      </c>
      <c r="D4" t="s">
        <v>27</v>
      </c>
      <c r="E4" s="3">
        <v>1861.9300000000007</v>
      </c>
      <c r="G4" t="s">
        <v>25</v>
      </c>
      <c r="H4" s="3">
        <v>8128.9300000000012</v>
      </c>
      <c r="J4" t="s">
        <v>19</v>
      </c>
      <c r="K4" s="3">
        <v>21268.060000000005</v>
      </c>
    </row>
    <row r="5" spans="1:11">
      <c r="A5">
        <v>3</v>
      </c>
      <c r="B5" s="3">
        <v>12849.239999999996</v>
      </c>
      <c r="D5" t="s">
        <v>22</v>
      </c>
      <c r="E5" s="3">
        <v>8128.9300000000012</v>
      </c>
      <c r="G5" t="s">
        <v>20</v>
      </c>
      <c r="H5" s="3">
        <v>21268.060000000005</v>
      </c>
      <c r="J5" t="s">
        <v>14</v>
      </c>
      <c r="K5" s="3">
        <v>36844.340000000018</v>
      </c>
    </row>
    <row r="6" spans="1:11">
      <c r="A6">
        <v>4</v>
      </c>
      <c r="B6" s="3">
        <v>12451.689999999995</v>
      </c>
      <c r="D6" t="s">
        <v>12</v>
      </c>
      <c r="E6" s="3">
        <v>34982.410000000011</v>
      </c>
      <c r="G6" t="s">
        <v>496</v>
      </c>
      <c r="H6" s="3">
        <v>80567.85000000002</v>
      </c>
      <c r="J6" t="s">
        <v>496</v>
      </c>
      <c r="K6" s="3">
        <v>80567.85000000002</v>
      </c>
    </row>
    <row r="7" spans="1:11">
      <c r="A7">
        <v>5</v>
      </c>
      <c r="B7" s="3">
        <v>8455.49</v>
      </c>
      <c r="D7" t="s">
        <v>17</v>
      </c>
      <c r="E7" s="3">
        <v>18646.16</v>
      </c>
    </row>
    <row r="8" spans="1:11">
      <c r="A8">
        <v>6</v>
      </c>
      <c r="B8" s="3">
        <v>7384.5499999999984</v>
      </c>
      <c r="D8" t="s">
        <v>33</v>
      </c>
      <c r="E8" s="3">
        <v>14326.519999999997</v>
      </c>
    </row>
    <row r="9" spans="1:11">
      <c r="A9">
        <v>7</v>
      </c>
      <c r="B9" s="3">
        <v>6797.08</v>
      </c>
      <c r="D9" t="s">
        <v>496</v>
      </c>
      <c r="E9" s="3">
        <v>80567.850000000006</v>
      </c>
    </row>
    <row r="10" spans="1:11">
      <c r="A10">
        <v>8</v>
      </c>
      <c r="B10" s="3">
        <v>7278.1099999999988</v>
      </c>
    </row>
    <row r="11" spans="1:11">
      <c r="A11" t="s">
        <v>496</v>
      </c>
      <c r="B11" s="3">
        <v>80567.849999999977</v>
      </c>
    </row>
    <row r="14" spans="1:11">
      <c r="A14" t="s">
        <v>497</v>
      </c>
      <c r="C14" t="s">
        <v>495</v>
      </c>
    </row>
    <row r="15" spans="1:11">
      <c r="A15" s="3">
        <v>518</v>
      </c>
      <c r="C15" s="17">
        <v>80567.850000000079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0BB0-0D37-4A55-A7B9-F7BEC7221619}">
  <dimension ref="F2:BH92"/>
  <sheetViews>
    <sheetView showGridLines="0" showRowColHeaders="0" tabSelected="1" workbookViewId="0">
      <selection activeCell="A28" sqref="A28"/>
    </sheetView>
  </sheetViews>
  <sheetFormatPr defaultColWidth="1.85546875" defaultRowHeight="11.25" customHeight="1"/>
  <cols>
    <col min="6" max="6" width="27" customWidth="1"/>
    <col min="7" max="7" width="4.5703125" customWidth="1"/>
    <col min="21" max="21" width="22.5703125" customWidth="1"/>
  </cols>
  <sheetData>
    <row r="2" spans="6:60" ht="11.25" customHeight="1">
      <c r="AL2" s="19" t="s">
        <v>498</v>
      </c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8"/>
      <c r="BH2" s="18"/>
    </row>
    <row r="3" spans="6:60" ht="11.25" customHeight="1">
      <c r="F3" t="s">
        <v>499</v>
      </c>
      <c r="U3" t="s">
        <v>495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8"/>
      <c r="BH3" s="18"/>
    </row>
    <row r="4" spans="6:60" ht="11.25" customHeight="1">
      <c r="F4" s="3">
        <v>518</v>
      </c>
      <c r="U4" s="3">
        <v>80567.850000000079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8"/>
      <c r="BH4" s="18"/>
    </row>
    <row r="5" spans="6:60" ht="11.25" customHeight="1"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</row>
    <row r="75" spans="11:26" ht="11.25" customHeight="1">
      <c r="K75" s="4"/>
      <c r="L75" s="5"/>
      <c r="M75" s="6"/>
      <c r="X75" s="4"/>
      <c r="Y75" s="5"/>
      <c r="Z75" s="6"/>
    </row>
    <row r="76" spans="11:26" ht="11.25" customHeight="1">
      <c r="K76" s="7"/>
      <c r="L76" s="8"/>
      <c r="M76" s="9"/>
      <c r="X76" s="7"/>
      <c r="Y76" s="8"/>
      <c r="Z76" s="9"/>
    </row>
    <row r="77" spans="11:26" ht="11.25" customHeight="1">
      <c r="K77" s="7"/>
      <c r="L77" s="8"/>
      <c r="M77" s="9"/>
      <c r="X77" s="7"/>
      <c r="Y77" s="8"/>
      <c r="Z77" s="9"/>
    </row>
    <row r="78" spans="11:26" ht="11.25" customHeight="1">
      <c r="K78" s="7"/>
      <c r="L78" s="8"/>
      <c r="M78" s="9"/>
      <c r="X78" s="7"/>
      <c r="Y78" s="8"/>
      <c r="Z78" s="9"/>
    </row>
    <row r="79" spans="11:26" ht="11.25" customHeight="1">
      <c r="K79" s="7"/>
      <c r="L79" s="8"/>
      <c r="M79" s="9"/>
      <c r="X79" s="7"/>
      <c r="Y79" s="8"/>
      <c r="Z79" s="9"/>
    </row>
    <row r="80" spans="11:26" ht="11.25" customHeight="1">
      <c r="K80" s="7"/>
      <c r="L80" s="8"/>
      <c r="M80" s="9"/>
      <c r="X80" s="7"/>
      <c r="Y80" s="8"/>
      <c r="Z80" s="9"/>
    </row>
    <row r="81" spans="11:26" ht="11.25" customHeight="1">
      <c r="K81" s="7"/>
      <c r="L81" s="8"/>
      <c r="M81" s="9"/>
      <c r="X81" s="7"/>
      <c r="Y81" s="8"/>
      <c r="Z81" s="9"/>
    </row>
    <row r="82" spans="11:26" ht="11.25" customHeight="1">
      <c r="K82" s="7"/>
      <c r="L82" s="8"/>
      <c r="M82" s="9"/>
      <c r="X82" s="7"/>
      <c r="Y82" s="8"/>
      <c r="Z82" s="9"/>
    </row>
    <row r="83" spans="11:26" ht="11.25" customHeight="1">
      <c r="K83" s="7"/>
      <c r="L83" s="8"/>
      <c r="M83" s="9"/>
      <c r="X83" s="7"/>
      <c r="Y83" s="8"/>
      <c r="Z83" s="9"/>
    </row>
    <row r="84" spans="11:26" ht="11.25" customHeight="1">
      <c r="K84" s="7"/>
      <c r="L84" s="8"/>
      <c r="M84" s="9"/>
      <c r="X84" s="7"/>
      <c r="Y84" s="8"/>
      <c r="Z84" s="9"/>
    </row>
    <row r="85" spans="11:26" ht="11.25" customHeight="1">
      <c r="K85" s="7"/>
      <c r="L85" s="8"/>
      <c r="M85" s="9"/>
      <c r="X85" s="7"/>
      <c r="Y85" s="8"/>
      <c r="Z85" s="9"/>
    </row>
    <row r="86" spans="11:26" ht="11.25" customHeight="1">
      <c r="K86" s="7"/>
      <c r="L86" s="8"/>
      <c r="M86" s="9"/>
      <c r="X86" s="7"/>
      <c r="Y86" s="8"/>
      <c r="Z86" s="9"/>
    </row>
    <row r="87" spans="11:26" ht="11.25" customHeight="1">
      <c r="K87" s="7"/>
      <c r="L87" s="8"/>
      <c r="M87" s="9"/>
      <c r="X87" s="7"/>
      <c r="Y87" s="8"/>
      <c r="Z87" s="9"/>
    </row>
    <row r="88" spans="11:26" ht="11.25" customHeight="1">
      <c r="K88" s="7"/>
      <c r="L88" s="8"/>
      <c r="M88" s="9"/>
      <c r="X88" s="7"/>
      <c r="Y88" s="8"/>
      <c r="Z88" s="9"/>
    </row>
    <row r="89" spans="11:26" ht="11.25" customHeight="1">
      <c r="K89" s="7"/>
      <c r="L89" s="8"/>
      <c r="M89" s="9"/>
      <c r="X89" s="7"/>
      <c r="Y89" s="8"/>
      <c r="Z89" s="9"/>
    </row>
    <row r="90" spans="11:26" ht="11.25" customHeight="1">
      <c r="K90" s="7"/>
      <c r="L90" s="8"/>
      <c r="M90" s="9"/>
      <c r="X90" s="7"/>
      <c r="Y90" s="8"/>
      <c r="Z90" s="9"/>
    </row>
    <row r="91" spans="11:26" ht="11.25" customHeight="1">
      <c r="K91" s="7"/>
      <c r="L91" s="8"/>
      <c r="M91" s="9"/>
      <c r="X91" s="7"/>
      <c r="Y91" s="8"/>
      <c r="Z91" s="9"/>
    </row>
    <row r="92" spans="11:26" ht="11.25" customHeight="1">
      <c r="K92" s="10"/>
      <c r="L92" s="11"/>
      <c r="M92" s="12"/>
      <c r="X92" s="10"/>
      <c r="Y92" s="11"/>
      <c r="Z92" s="12"/>
    </row>
  </sheetData>
  <mergeCells count="1">
    <mergeCell ref="AL2:BF4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João Henrique Arantes Vieira</cp:lastModifiedBy>
  <cp:revision/>
  <dcterms:created xsi:type="dcterms:W3CDTF">2024-08-18T14:22:29Z</dcterms:created>
  <dcterms:modified xsi:type="dcterms:W3CDTF">2024-08-27T19:30:40Z</dcterms:modified>
  <cp:category/>
  <cp:contentStatus/>
</cp:coreProperties>
</file>