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anama-my.sharepoint.com/personal/jhaan_arrieta_up_ac_pa/Documents/CURSOS/MONTON DE COSAS/Documentos/GitHub/EXPANSION_TERMICA/"/>
    </mc:Choice>
  </mc:AlternateContent>
  <xr:revisionPtr revIDLastSave="129" documentId="8_{45E4DA88-5912-4286-96C5-004BE35F3D5C}" xr6:coauthVersionLast="47" xr6:coauthVersionMax="47" xr10:uidLastSave="{1F3BAE05-C8FC-4E51-BCA1-131AC1BB279C}"/>
  <bookViews>
    <workbookView xWindow="-120" yWindow="-120" windowWidth="29040" windowHeight="15720" xr2:uid="{05DC30C4-6839-4D50-A04D-240E2A5D9A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1" i="1"/>
</calcChain>
</file>

<file path=xl/sharedStrings.xml><?xml version="1.0" encoding="utf-8"?>
<sst xmlns="http://schemas.openxmlformats.org/spreadsheetml/2006/main" count="3" uniqueCount="3">
  <si>
    <t>Temperatura (°C)</t>
  </si>
  <si>
    <t>Resistencia (ohm)</t>
  </si>
  <si>
    <t>Dilatación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</si>
</sst>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556E-1B6B-473F-B19C-369A556008EA}">
  <dimension ref="A1:H40"/>
  <sheetViews>
    <sheetView tabSelected="1" zoomScale="190" zoomScaleNormal="190" workbookViewId="0">
      <selection activeCell="B2" sqref="B2"/>
    </sheetView>
  </sheetViews>
  <sheetFormatPr baseColWidth="10" defaultRowHeight="15" x14ac:dyDescent="0.25"/>
  <cols>
    <col min="1" max="1" width="17.140625" bestFit="1" customWidth="1"/>
    <col min="2" max="2" width="15.7109375" bestFit="1" customWidth="1"/>
    <col min="3" max="3" width="18.140625" bestFit="1" customWidth="1"/>
    <col min="4" max="5" width="22.7109375" customWidth="1"/>
    <col min="6" max="6" width="14.85546875" customWidth="1"/>
    <col min="8" max="8" width="23" style="2" customWidth="1"/>
    <col min="9" max="9" width="23" customWidth="1"/>
    <col min="10" max="10" width="15.7109375" bestFit="1" customWidth="1"/>
  </cols>
  <sheetData>
    <row r="1" spans="1:8" x14ac:dyDescent="0.25">
      <c r="A1" s="1" t="s">
        <v>0</v>
      </c>
      <c r="B1" s="1" t="s">
        <v>2</v>
      </c>
      <c r="C1" s="1" t="s">
        <v>1</v>
      </c>
      <c r="D1">
        <f>0.001</f>
        <v>1E-3</v>
      </c>
    </row>
    <row r="2" spans="1:8" x14ac:dyDescent="0.25">
      <c r="A2" s="1">
        <v>36.799999999999997</v>
      </c>
      <c r="B2" s="1">
        <f>D$1*0.572</f>
        <v>5.7199999999999992E-4</v>
      </c>
      <c r="C2" s="1">
        <v>46.74</v>
      </c>
      <c r="H2" s="3"/>
    </row>
    <row r="3" spans="1:8" x14ac:dyDescent="0.25">
      <c r="A3" s="1">
        <v>38.299999999999997</v>
      </c>
      <c r="B3" s="1">
        <f>0.59*D1</f>
        <v>5.9000000000000003E-4</v>
      </c>
      <c r="C3" s="1">
        <v>42.66</v>
      </c>
    </row>
    <row r="4" spans="1:8" x14ac:dyDescent="0.25">
      <c r="A4" s="1">
        <v>39.1</v>
      </c>
      <c r="B4" s="1">
        <f>0.596*D1</f>
        <v>5.9599999999999996E-4</v>
      </c>
      <c r="C4" s="1">
        <v>40.08</v>
      </c>
    </row>
    <row r="5" spans="1:8" x14ac:dyDescent="0.25">
      <c r="A5" s="1">
        <v>39.6</v>
      </c>
      <c r="B5" s="1">
        <f>0.6*D1</f>
        <v>5.9999999999999995E-4</v>
      </c>
      <c r="C5" s="1">
        <v>37.729999999999997</v>
      </c>
    </row>
    <row r="6" spans="1:8" x14ac:dyDescent="0.25">
      <c r="A6" s="1">
        <v>40.1</v>
      </c>
      <c r="B6" s="1">
        <f>0.61*D1</f>
        <v>6.0999999999999997E-4</v>
      </c>
      <c r="C6" s="1">
        <v>36.43</v>
      </c>
    </row>
    <row r="7" spans="1:8" x14ac:dyDescent="0.25">
      <c r="A7" s="1">
        <v>41.1</v>
      </c>
      <c r="B7" s="1">
        <f>0.62*D1</f>
        <v>6.2E-4</v>
      </c>
      <c r="C7" s="1">
        <v>33.33</v>
      </c>
    </row>
    <row r="8" spans="1:8" x14ac:dyDescent="0.25">
      <c r="A8" s="1">
        <v>41.7</v>
      </c>
      <c r="B8" s="1">
        <f>0.628*D1</f>
        <v>6.2799999999999998E-4</v>
      </c>
      <c r="C8" s="1">
        <v>31.63</v>
      </c>
    </row>
    <row r="9" spans="1:8" x14ac:dyDescent="0.25">
      <c r="A9" s="1">
        <v>42.3</v>
      </c>
      <c r="B9" s="1">
        <f>0.632*D1</f>
        <v>6.3199999999999997E-4</v>
      </c>
      <c r="C9" s="1">
        <v>30.08</v>
      </c>
    </row>
    <row r="10" spans="1:8" x14ac:dyDescent="0.25">
      <c r="A10" s="1">
        <v>43</v>
      </c>
      <c r="B10" s="1">
        <f>0.645*D1</f>
        <v>6.4500000000000007E-4</v>
      </c>
      <c r="C10" s="1">
        <v>28.68</v>
      </c>
    </row>
    <row r="11" spans="1:8" x14ac:dyDescent="0.25">
      <c r="A11" s="1">
        <v>43.6</v>
      </c>
      <c r="B11" s="1">
        <f>0.655*D1</f>
        <v>6.5500000000000009E-4</v>
      </c>
      <c r="C11" s="1">
        <v>27.41</v>
      </c>
    </row>
    <row r="12" spans="1:8" x14ac:dyDescent="0.25">
      <c r="A12" s="1">
        <v>44.1</v>
      </c>
      <c r="B12" s="1">
        <f>0.665*D1</f>
        <v>6.6500000000000001E-4</v>
      </c>
      <c r="C12" s="1">
        <v>26.26</v>
      </c>
    </row>
    <row r="13" spans="1:8" x14ac:dyDescent="0.25">
      <c r="A13" s="1">
        <v>44.8</v>
      </c>
      <c r="B13" s="1">
        <f>0.67*D1</f>
        <v>6.7000000000000002E-4</v>
      </c>
      <c r="C13" s="1">
        <v>24.63</v>
      </c>
    </row>
    <row r="14" spans="1:8" x14ac:dyDescent="0.25">
      <c r="A14" s="1">
        <v>45.5</v>
      </c>
      <c r="B14" s="1">
        <f>0.68*D1</f>
        <v>6.8000000000000005E-4</v>
      </c>
      <c r="C14" s="1">
        <v>23.73</v>
      </c>
    </row>
    <row r="15" spans="1:8" x14ac:dyDescent="0.25">
      <c r="A15" s="1">
        <v>46.3</v>
      </c>
      <c r="B15" s="1">
        <f>0.69*D1</f>
        <v>6.8999999999999997E-4</v>
      </c>
      <c r="C15" s="1">
        <v>22.51</v>
      </c>
    </row>
    <row r="16" spans="1:8" x14ac:dyDescent="0.25">
      <c r="A16" s="1">
        <v>47</v>
      </c>
      <c r="B16" s="1">
        <f>0.7*D1</f>
        <v>6.9999999999999999E-4</v>
      </c>
      <c r="C16" s="1">
        <v>21.89</v>
      </c>
    </row>
    <row r="17" spans="1:8" x14ac:dyDescent="0.25">
      <c r="A17" s="1">
        <v>47.5</v>
      </c>
      <c r="B17" s="1">
        <f>0.71*D1</f>
        <v>7.1000000000000002E-4</v>
      </c>
      <c r="C17" s="1">
        <v>21.23</v>
      </c>
    </row>
    <row r="18" spans="1:8" x14ac:dyDescent="0.25">
      <c r="A18" s="1">
        <v>48.1</v>
      </c>
      <c r="B18" s="1">
        <f>0.72*D1</f>
        <v>7.1999999999999994E-4</v>
      </c>
      <c r="C18" s="1">
        <v>20.62</v>
      </c>
    </row>
    <row r="19" spans="1:8" x14ac:dyDescent="0.25">
      <c r="A19" s="1">
        <v>48.6</v>
      </c>
      <c r="B19" s="1">
        <f>0.73*D1</f>
        <v>7.2999999999999996E-4</v>
      </c>
      <c r="C19" s="1">
        <v>19.96</v>
      </c>
    </row>
    <row r="20" spans="1:8" x14ac:dyDescent="0.25">
      <c r="A20" s="1">
        <v>49.2</v>
      </c>
      <c r="B20" s="1">
        <f>0.74*D1</f>
        <v>7.3999999999999999E-4</v>
      </c>
      <c r="C20" s="1">
        <v>19.260000000000002</v>
      </c>
    </row>
    <row r="21" spans="1:8" x14ac:dyDescent="0.25">
      <c r="A21" s="1">
        <v>49.9</v>
      </c>
      <c r="B21" s="1">
        <f>0.75*D1</f>
        <v>7.5000000000000002E-4</v>
      </c>
      <c r="C21" s="1">
        <v>18.55</v>
      </c>
    </row>
    <row r="22" spans="1:8" x14ac:dyDescent="0.25">
      <c r="A22" s="1">
        <v>50.4</v>
      </c>
      <c r="B22" s="1">
        <f>0.762*D1</f>
        <v>7.6199999999999998E-4</v>
      </c>
      <c r="C22" s="1">
        <v>17.97</v>
      </c>
    </row>
    <row r="23" spans="1:8" x14ac:dyDescent="0.25">
      <c r="A23" s="1">
        <v>51</v>
      </c>
      <c r="B23" s="1">
        <f>0.775*D1</f>
        <v>7.7500000000000008E-4</v>
      </c>
      <c r="C23" s="1">
        <v>17.39</v>
      </c>
    </row>
    <row r="24" spans="1:8" x14ac:dyDescent="0.25">
      <c r="H24"/>
    </row>
    <row r="25" spans="1:8" x14ac:dyDescent="0.25">
      <c r="H25"/>
    </row>
    <row r="26" spans="1:8" x14ac:dyDescent="0.25">
      <c r="H26"/>
    </row>
    <row r="27" spans="1:8" x14ac:dyDescent="0.25">
      <c r="H27"/>
    </row>
    <row r="28" spans="1:8" x14ac:dyDescent="0.25">
      <c r="H28"/>
    </row>
    <row r="29" spans="1:8" x14ac:dyDescent="0.25">
      <c r="H29"/>
    </row>
    <row r="30" spans="1:8" x14ac:dyDescent="0.25">
      <c r="H30"/>
    </row>
    <row r="31" spans="1:8" x14ac:dyDescent="0.25">
      <c r="H31"/>
    </row>
    <row r="32" spans="1:8" x14ac:dyDescent="0.25">
      <c r="H32"/>
    </row>
    <row r="33" spans="6:8" x14ac:dyDescent="0.25">
      <c r="F33" s="2"/>
      <c r="H33"/>
    </row>
    <row r="34" spans="6:8" x14ac:dyDescent="0.25">
      <c r="F34" s="2"/>
      <c r="H34"/>
    </row>
    <row r="35" spans="6:8" x14ac:dyDescent="0.25">
      <c r="F35" s="2"/>
      <c r="H35"/>
    </row>
    <row r="36" spans="6:8" x14ac:dyDescent="0.25">
      <c r="F36" s="2"/>
      <c r="H36"/>
    </row>
    <row r="37" spans="6:8" x14ac:dyDescent="0.25">
      <c r="F37" s="2"/>
      <c r="H37"/>
    </row>
    <row r="38" spans="6:8" x14ac:dyDescent="0.25">
      <c r="F38" s="2"/>
      <c r="H38"/>
    </row>
    <row r="39" spans="6:8" x14ac:dyDescent="0.25">
      <c r="F39" s="2"/>
      <c r="H39"/>
    </row>
    <row r="40" spans="6:8" x14ac:dyDescent="0.25">
      <c r="F40" s="2"/>
      <c r="H4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Lira</dc:creator>
  <cp:lastModifiedBy>Jhaan Gabriel Arrieta</cp:lastModifiedBy>
  <dcterms:created xsi:type="dcterms:W3CDTF">2024-10-18T19:05:53Z</dcterms:created>
  <dcterms:modified xsi:type="dcterms:W3CDTF">2024-11-30T02:53:30Z</dcterms:modified>
</cp:coreProperties>
</file>