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anama-my.sharepoint.com/personal/jhaan_arrieta_up_ac_pa/Documents/CURSOS/MONTON DE COSAS/Documentos/GitHub/EXPANSION_TERMICA/"/>
    </mc:Choice>
  </mc:AlternateContent>
  <xr:revisionPtr revIDLastSave="66" documentId="8_{1064FE42-2F7A-4B5D-9853-231CB9CBEE71}" xr6:coauthVersionLast="47" xr6:coauthVersionMax="47" xr10:uidLastSave="{50112CDF-ED9C-4BE5-A20E-96CBF049417B}"/>
  <bookViews>
    <workbookView xWindow="-120" yWindow="-120" windowWidth="29040" windowHeight="15720" xr2:uid="{05DC30C4-6839-4D50-A04D-240E2A5D9A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<sst xmlns="http://schemas.openxmlformats.org/spreadsheetml/2006/main" count="3" uniqueCount="3">
  <si>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Temperatura (°C)</t>
  </si>
  <si>
    <t>Resistencia (ohm)</t>
  </si>
  <si>
    <t>Dilatación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</si>
</sst>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556E-1B6B-473F-B19C-369A556008EA}">
  <dimension ref="A1:I41"/>
  <sheetViews>
    <sheetView tabSelected="1" zoomScale="190" zoomScaleNormal="190" workbookViewId="0">
      <selection activeCell="B22" sqref="B22"/>
    </sheetView>
  </sheetViews>
  <sheetFormatPr baseColWidth="10" defaultRowHeight="15" x14ac:dyDescent="0.25"/>
  <cols>
    <col min="1" max="1" width="17.140625" bestFit="1" customWidth="1"/>
    <col min="2" max="2" width="15.7109375" bestFit="1" customWidth="1"/>
    <col min="3" max="3" width="18.140625" bestFit="1" customWidth="1"/>
    <col min="6" max="6" width="22.7109375" customWidth="1"/>
    <col min="7" max="7" width="14.85546875" customWidth="1"/>
    <col min="9" max="9" width="23" style="2" customWidth="1"/>
    <col min="10" max="10" width="23" customWidth="1"/>
    <col min="11" max="11" width="15.7109375" bestFit="1" customWidth="1"/>
  </cols>
  <sheetData>
    <row r="1" spans="1:9" x14ac:dyDescent="0.25">
      <c r="A1" s="1" t="s">
        <v>0</v>
      </c>
      <c r="B1" s="1" t="s">
        <v>2</v>
      </c>
      <c r="C1" s="1" t="s">
        <v>1</v>
      </c>
      <c r="D1">
        <v>1E-3</v>
      </c>
    </row>
    <row r="2" spans="1:9" x14ac:dyDescent="0.25">
      <c r="A2" s="3">
        <v>31.2</v>
      </c>
      <c r="B2" s="1">
        <f>0.35*D1</f>
        <v>3.5E-4</v>
      </c>
      <c r="C2" s="4">
        <v>86.6</v>
      </c>
      <c r="I2" s="5"/>
    </row>
    <row r="3" spans="1:9" x14ac:dyDescent="0.25">
      <c r="A3" s="3">
        <v>32.4</v>
      </c>
      <c r="B3" s="1">
        <f>0.36*D1</f>
        <v>3.5999999999999997E-4</v>
      </c>
      <c r="C3" s="4">
        <v>84.6</v>
      </c>
      <c r="I3" s="5"/>
    </row>
    <row r="4" spans="1:9" x14ac:dyDescent="0.25">
      <c r="A4" s="3">
        <v>33.799999999999997</v>
      </c>
      <c r="B4" s="1">
        <f>0.37*D1</f>
        <v>3.6999999999999999E-4</v>
      </c>
      <c r="C4" s="4">
        <v>81</v>
      </c>
      <c r="I4" s="5"/>
    </row>
    <row r="5" spans="1:9" x14ac:dyDescent="0.25">
      <c r="A5" s="3">
        <v>34.9</v>
      </c>
      <c r="B5" s="1">
        <f>0.372*D1</f>
        <v>3.7199999999999999E-4</v>
      </c>
      <c r="C5" s="4">
        <v>78.3</v>
      </c>
      <c r="I5" s="5"/>
    </row>
    <row r="6" spans="1:9" x14ac:dyDescent="0.25">
      <c r="A6" s="3">
        <v>36</v>
      </c>
      <c r="B6" s="1">
        <f>0.375*D1</f>
        <v>3.7500000000000001E-4</v>
      </c>
      <c r="C6" s="4">
        <v>75.5</v>
      </c>
      <c r="I6" s="5"/>
    </row>
    <row r="7" spans="1:9" x14ac:dyDescent="0.25">
      <c r="A7" s="3">
        <v>36.9</v>
      </c>
      <c r="B7" s="1">
        <f>0.38*D1</f>
        <v>3.8000000000000002E-4</v>
      </c>
      <c r="C7" s="4">
        <v>73.599999999999994</v>
      </c>
      <c r="I7" s="5"/>
    </row>
    <row r="8" spans="1:9" x14ac:dyDescent="0.25">
      <c r="A8" s="3">
        <v>37.6</v>
      </c>
      <c r="B8" s="1">
        <f>0.38*D1</f>
        <v>3.8000000000000002E-4</v>
      </c>
      <c r="C8" s="4">
        <v>72.900000000000006</v>
      </c>
    </row>
    <row r="9" spans="1:9" x14ac:dyDescent="0.25">
      <c r="A9" s="3">
        <v>38.5</v>
      </c>
      <c r="B9" s="1">
        <f>0.39*D1</f>
        <v>3.9000000000000005E-4</v>
      </c>
      <c r="C9" s="4">
        <v>68.3</v>
      </c>
    </row>
    <row r="10" spans="1:9" x14ac:dyDescent="0.25">
      <c r="A10" s="3">
        <v>41.8</v>
      </c>
      <c r="B10" s="1">
        <f>0.402*D1</f>
        <v>4.0200000000000001E-4</v>
      </c>
      <c r="C10" s="4">
        <v>59.5</v>
      </c>
    </row>
    <row r="11" spans="1:9" x14ac:dyDescent="0.25">
      <c r="A11" s="3">
        <v>44.3</v>
      </c>
      <c r="B11" s="1">
        <f>0.42*D1</f>
        <v>4.2000000000000002E-4</v>
      </c>
      <c r="C11" s="4">
        <v>51.64</v>
      </c>
    </row>
    <row r="12" spans="1:9" x14ac:dyDescent="0.25">
      <c r="A12" s="3">
        <v>48.7</v>
      </c>
      <c r="B12" s="1">
        <f>0.445*D1</f>
        <v>4.4500000000000003E-4</v>
      </c>
      <c r="C12" s="4">
        <v>40.42</v>
      </c>
    </row>
    <row r="13" spans="1:9" x14ac:dyDescent="0.25">
      <c r="A13" s="3">
        <v>49.3</v>
      </c>
      <c r="B13" s="1">
        <f>0.45*D1</f>
        <v>4.5000000000000004E-4</v>
      </c>
      <c r="C13" s="4">
        <v>38.83</v>
      </c>
    </row>
    <row r="14" spans="1:9" x14ac:dyDescent="0.25">
      <c r="A14" s="3">
        <v>51.6</v>
      </c>
      <c r="B14" s="1">
        <f>0.475*D1</f>
        <v>4.75E-4</v>
      </c>
      <c r="C14" s="4">
        <v>33.35</v>
      </c>
    </row>
    <row r="15" spans="1:9" x14ac:dyDescent="0.25">
      <c r="A15" s="3">
        <v>52</v>
      </c>
      <c r="B15" s="1">
        <f>0.48*D1</f>
        <v>4.8000000000000001E-4</v>
      </c>
      <c r="C15" s="4">
        <v>32.24</v>
      </c>
    </row>
    <row r="16" spans="1:9" x14ac:dyDescent="0.25">
      <c r="A16" s="3">
        <v>52.8</v>
      </c>
      <c r="B16" s="1">
        <f>0.49*D1</f>
        <v>4.8999999999999998E-4</v>
      </c>
      <c r="C16" s="4">
        <v>31.17</v>
      </c>
    </row>
    <row r="17" spans="1:9" x14ac:dyDescent="0.25">
      <c r="A17" s="3">
        <v>53.2</v>
      </c>
      <c r="B17" s="1">
        <f>0.493*D1</f>
        <v>4.9300000000000006E-4</v>
      </c>
      <c r="C17" s="4">
        <v>30.17</v>
      </c>
    </row>
    <row r="18" spans="1:9" x14ac:dyDescent="0.25">
      <c r="A18" s="3">
        <v>54</v>
      </c>
      <c r="B18" s="1">
        <f>0.5*D1</f>
        <v>5.0000000000000001E-4</v>
      </c>
      <c r="C18" s="4">
        <v>28.7</v>
      </c>
    </row>
    <row r="19" spans="1:9" x14ac:dyDescent="0.25">
      <c r="A19" s="3">
        <v>54.7</v>
      </c>
      <c r="B19" s="1">
        <f>0.505*D1</f>
        <v>5.0500000000000002E-4</v>
      </c>
      <c r="C19" s="4">
        <v>27.3</v>
      </c>
    </row>
    <row r="20" spans="1:9" x14ac:dyDescent="0.25">
      <c r="A20" s="3">
        <v>55.3</v>
      </c>
      <c r="B20" s="1">
        <f>0.512*D1</f>
        <v>5.1199999999999998E-4</v>
      </c>
      <c r="C20" s="4">
        <v>26.61</v>
      </c>
    </row>
    <row r="21" spans="1:9" x14ac:dyDescent="0.25">
      <c r="A21" s="3">
        <v>56.1</v>
      </c>
      <c r="B21" s="1">
        <f>0.52*D1</f>
        <v>5.2000000000000006E-4</v>
      </c>
      <c r="C21" s="4">
        <v>25.82</v>
      </c>
    </row>
    <row r="22" spans="1:9" x14ac:dyDescent="0.25">
      <c r="A22" s="3">
        <v>57.3</v>
      </c>
      <c r="B22" s="1">
        <f>0.525*D1</f>
        <v>5.2500000000000008E-4</v>
      </c>
      <c r="C22" s="4">
        <v>23.77</v>
      </c>
    </row>
    <row r="25" spans="1:9" x14ac:dyDescent="0.25">
      <c r="I25"/>
    </row>
    <row r="26" spans="1:9" x14ac:dyDescent="0.25">
      <c r="I26"/>
    </row>
    <row r="27" spans="1:9" x14ac:dyDescent="0.25">
      <c r="I27"/>
    </row>
    <row r="28" spans="1:9" x14ac:dyDescent="0.25">
      <c r="I28"/>
    </row>
    <row r="29" spans="1:9" x14ac:dyDescent="0.25">
      <c r="I29"/>
    </row>
    <row r="30" spans="1:9" x14ac:dyDescent="0.25">
      <c r="I30"/>
    </row>
    <row r="31" spans="1:9" x14ac:dyDescent="0.25">
      <c r="I31"/>
    </row>
    <row r="32" spans="1:9" x14ac:dyDescent="0.25">
      <c r="I32"/>
    </row>
    <row r="33" spans="7:9" x14ac:dyDescent="0.25">
      <c r="I33"/>
    </row>
    <row r="34" spans="7:9" x14ac:dyDescent="0.25">
      <c r="G34" s="2"/>
      <c r="I34"/>
    </row>
    <row r="35" spans="7:9" x14ac:dyDescent="0.25">
      <c r="G35" s="2"/>
      <c r="I35"/>
    </row>
    <row r="36" spans="7:9" x14ac:dyDescent="0.25">
      <c r="G36" s="2"/>
      <c r="I36"/>
    </row>
    <row r="37" spans="7:9" x14ac:dyDescent="0.25">
      <c r="G37" s="2"/>
      <c r="I37"/>
    </row>
    <row r="38" spans="7:9" x14ac:dyDescent="0.25">
      <c r="G38" s="2"/>
      <c r="I38"/>
    </row>
    <row r="39" spans="7:9" x14ac:dyDescent="0.25">
      <c r="G39" s="2"/>
      <c r="I39"/>
    </row>
    <row r="40" spans="7:9" x14ac:dyDescent="0.25">
      <c r="G40" s="2"/>
      <c r="I40"/>
    </row>
    <row r="41" spans="7:9" x14ac:dyDescent="0.25">
      <c r="G41" s="2"/>
      <c r="I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Lira</dc:creator>
  <cp:lastModifiedBy>Jhaan Gabriel Arrieta</cp:lastModifiedBy>
  <dcterms:created xsi:type="dcterms:W3CDTF">2024-10-18T19:05:53Z</dcterms:created>
  <dcterms:modified xsi:type="dcterms:W3CDTF">2024-11-30T03:00:03Z</dcterms:modified>
</cp:coreProperties>
</file>