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's PC\Desktop\Data Class\1 Excel Week\Kickstarter-Analysis\"/>
    </mc:Choice>
  </mc:AlternateContent>
  <xr:revisionPtr revIDLastSave="0" documentId="13_ncr:1_{69C4AC50-F4A8-43CB-959F-9B0300CEE42B}" xr6:coauthVersionLast="47" xr6:coauthVersionMax="47" xr10:uidLastSave="{00000000-0000-0000-0000-000000000000}"/>
  <bookViews>
    <workbookView xWindow="-120" yWindow="-120" windowWidth="29040" windowHeight="15840" firstSheet="2" activeTab="6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Kickstarter!$A$1:$T$6808</definedName>
  </definedNames>
  <calcPr calcId="191029"/>
  <pivotCaches>
    <pivotCache cacheId="4" r:id="rId8"/>
    <pivotCache cacheId="5" r:id="rId9"/>
    <pivotCache cacheId="6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2" l="1"/>
  <c r="H3" i="12"/>
  <c r="H4" i="12"/>
  <c r="H5" i="12"/>
  <c r="H6" i="12"/>
  <c r="H7" i="12"/>
  <c r="H8" i="12"/>
  <c r="H9" i="12"/>
  <c r="H10" i="12"/>
  <c r="H11" i="12"/>
  <c r="H12" i="12"/>
  <c r="H13" i="12"/>
  <c r="G2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2" i="12"/>
  <c r="C3" i="12"/>
  <c r="B12" i="12"/>
  <c r="B11" i="12"/>
  <c r="B10" i="12"/>
  <c r="B9" i="12"/>
  <c r="B8" i="12"/>
  <c r="B7" i="12"/>
  <c r="B6" i="12"/>
  <c r="B5" i="12"/>
  <c r="B4" i="12"/>
  <c r="B3" i="12"/>
  <c r="B13" i="12"/>
  <c r="B2" i="12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5"/>
  <c r="F4" i="5"/>
  <c r="F5" i="5"/>
  <c r="F6" i="5"/>
  <c r="C2" i="5"/>
  <c r="F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U306" i="1" s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U807" i="1" s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U2187" i="1" s="1"/>
  <c r="S2188" i="1"/>
  <c r="U2188" i="1" s="1"/>
  <c r="S2189" i="1"/>
  <c r="S2190" i="1"/>
  <c r="S2191" i="1"/>
  <c r="S2192" i="1"/>
  <c r="S2193" i="1"/>
  <c r="S2194" i="1"/>
  <c r="U2194" i="1" s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U2245" i="1" s="1"/>
  <c r="S2246" i="1"/>
  <c r="S2247" i="1"/>
  <c r="U2247" i="1" s="1"/>
  <c r="S2248" i="1"/>
  <c r="S2249" i="1"/>
  <c r="S2250" i="1"/>
  <c r="U2250" i="1" s="1"/>
  <c r="S2251" i="1"/>
  <c r="S2252" i="1"/>
  <c r="S2253" i="1"/>
  <c r="S2254" i="1"/>
  <c r="S2255" i="1"/>
  <c r="S2256" i="1"/>
  <c r="S2257" i="1"/>
  <c r="S2258" i="1"/>
  <c r="S2259" i="1"/>
  <c r="U2259" i="1" s="1"/>
  <c r="S2260" i="1"/>
  <c r="S2261" i="1"/>
  <c r="S2262" i="1"/>
  <c r="S2263" i="1"/>
  <c r="U2263" i="1" s="1"/>
  <c r="S2264" i="1"/>
  <c r="S2265" i="1"/>
  <c r="S2266" i="1"/>
  <c r="S2267" i="1"/>
  <c r="U2267" i="1" s="1"/>
  <c r="S2268" i="1"/>
  <c r="S2269" i="1"/>
  <c r="S2270" i="1"/>
  <c r="S2271" i="1"/>
  <c r="S2272" i="1"/>
  <c r="S2273" i="1"/>
  <c r="S2274" i="1"/>
  <c r="U2274" i="1" s="1"/>
  <c r="S2275" i="1"/>
  <c r="S2276" i="1"/>
  <c r="U2276" i="1" s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U2291" i="1" s="1"/>
  <c r="S2292" i="1"/>
  <c r="U2292" i="1" s="1"/>
  <c r="S2293" i="1"/>
  <c r="S2294" i="1"/>
  <c r="S2295" i="1"/>
  <c r="S2296" i="1"/>
  <c r="S2297" i="1"/>
  <c r="S2298" i="1"/>
  <c r="S2299" i="1"/>
  <c r="U2299" i="1" s="1"/>
  <c r="S2300" i="1"/>
  <c r="U2300" i="1" s="1"/>
  <c r="S2301" i="1"/>
  <c r="U2301" i="1" s="1"/>
  <c r="S2302" i="1"/>
  <c r="S2303" i="1"/>
  <c r="S2304" i="1"/>
  <c r="S2305" i="1"/>
  <c r="S2306" i="1"/>
  <c r="U2306" i="1" s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U2322" i="1" s="1"/>
  <c r="S2323" i="1"/>
  <c r="S2324" i="1"/>
  <c r="S2325" i="1"/>
  <c r="S2326" i="1"/>
  <c r="S2327" i="1"/>
  <c r="S2328" i="1"/>
  <c r="S2329" i="1"/>
  <c r="S2330" i="1"/>
  <c r="S2331" i="1"/>
  <c r="S2332" i="1"/>
  <c r="S2333" i="1"/>
  <c r="U2333" i="1" s="1"/>
  <c r="S2334" i="1"/>
  <c r="S2335" i="1"/>
  <c r="S2336" i="1"/>
  <c r="S2337" i="1"/>
  <c r="S2338" i="1"/>
  <c r="S2339" i="1"/>
  <c r="U2339" i="1" s="1"/>
  <c r="S2340" i="1"/>
  <c r="U2340" i="1" s="1"/>
  <c r="S2341" i="1"/>
  <c r="U2341" i="1" s="1"/>
  <c r="S2342" i="1"/>
  <c r="S2343" i="1"/>
  <c r="S2344" i="1"/>
  <c r="S2345" i="1"/>
  <c r="S2346" i="1"/>
  <c r="S2347" i="1"/>
  <c r="S2348" i="1"/>
  <c r="U2348" i="1" s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U2379" i="1" s="1"/>
  <c r="S2380" i="1"/>
  <c r="S2381" i="1"/>
  <c r="S2382" i="1"/>
  <c r="S2383" i="1"/>
  <c r="S2384" i="1"/>
  <c r="S2385" i="1"/>
  <c r="S2386" i="1"/>
  <c r="S2387" i="1"/>
  <c r="U2387" i="1" s="1"/>
  <c r="S2388" i="1"/>
  <c r="S2389" i="1"/>
  <c r="S2390" i="1"/>
  <c r="S2391" i="1"/>
  <c r="S2392" i="1"/>
  <c r="S2393" i="1"/>
  <c r="S2394" i="1"/>
  <c r="S2395" i="1"/>
  <c r="S2396" i="1"/>
  <c r="U2396" i="1" s="1"/>
  <c r="S2397" i="1"/>
  <c r="S2398" i="1"/>
  <c r="S2399" i="1"/>
  <c r="S2400" i="1"/>
  <c r="S2401" i="1"/>
  <c r="S2402" i="1"/>
  <c r="U2402" i="1" s="1"/>
  <c r="S2403" i="1"/>
  <c r="U2403" i="1" s="1"/>
  <c r="S2404" i="1"/>
  <c r="U2404" i="1" s="1"/>
  <c r="S2405" i="1"/>
  <c r="S2406" i="1"/>
  <c r="S2407" i="1"/>
  <c r="S2408" i="1"/>
  <c r="S2409" i="1"/>
  <c r="S2410" i="1"/>
  <c r="S2411" i="1"/>
  <c r="U2411" i="1" s="1"/>
  <c r="S2412" i="1"/>
  <c r="U2412" i="1" s="1"/>
  <c r="S2413" i="1"/>
  <c r="U2413" i="1" s="1"/>
  <c r="S2414" i="1"/>
  <c r="S2415" i="1"/>
  <c r="S2416" i="1"/>
  <c r="U2416" i="1" s="1"/>
  <c r="S2417" i="1"/>
  <c r="S2418" i="1"/>
  <c r="S2419" i="1"/>
  <c r="S2420" i="1"/>
  <c r="U2420" i="1" s="1"/>
  <c r="S2421" i="1"/>
  <c r="S2422" i="1"/>
  <c r="S2423" i="1"/>
  <c r="S2424" i="1"/>
  <c r="S2425" i="1"/>
  <c r="S2426" i="1"/>
  <c r="U2426" i="1" s="1"/>
  <c r="S2427" i="1"/>
  <c r="U2427" i="1" s="1"/>
  <c r="S2428" i="1"/>
  <c r="U2428" i="1" s="1"/>
  <c r="S2429" i="1"/>
  <c r="S2430" i="1"/>
  <c r="U2430" i="1" s="1"/>
  <c r="S2431" i="1"/>
  <c r="U2431" i="1" s="1"/>
  <c r="S2432" i="1"/>
  <c r="U2432" i="1" s="1"/>
  <c r="S2433" i="1"/>
  <c r="S2434" i="1"/>
  <c r="S2435" i="1"/>
  <c r="S2436" i="1"/>
  <c r="U2436" i="1" s="1"/>
  <c r="S2437" i="1"/>
  <c r="U2437" i="1" s="1"/>
  <c r="S2438" i="1"/>
  <c r="S2439" i="1"/>
  <c r="S2440" i="1"/>
  <c r="S2441" i="1"/>
  <c r="U2441" i="1" s="1"/>
  <c r="S2442" i="1"/>
  <c r="S2443" i="1"/>
  <c r="S2444" i="1"/>
  <c r="S2445" i="1"/>
  <c r="S2446" i="1"/>
  <c r="S2447" i="1"/>
  <c r="S2448" i="1"/>
  <c r="S2449" i="1"/>
  <c r="S2450" i="1"/>
  <c r="U2450" i="1" s="1"/>
  <c r="S2451" i="1"/>
  <c r="U2451" i="1" s="1"/>
  <c r="S2452" i="1"/>
  <c r="S2453" i="1"/>
  <c r="S2454" i="1"/>
  <c r="S2455" i="1"/>
  <c r="S2456" i="1"/>
  <c r="S2457" i="1"/>
  <c r="U2457" i="1" s="1"/>
  <c r="S2458" i="1"/>
  <c r="S2459" i="1"/>
  <c r="U2459" i="1" s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U2475" i="1" s="1"/>
  <c r="S2476" i="1"/>
  <c r="S2477" i="1"/>
  <c r="S2478" i="1"/>
  <c r="S2479" i="1"/>
  <c r="S2480" i="1"/>
  <c r="S2481" i="1"/>
  <c r="S2482" i="1"/>
  <c r="S2483" i="1"/>
  <c r="U2483" i="1" s="1"/>
  <c r="S2484" i="1"/>
  <c r="S2485" i="1"/>
  <c r="S2486" i="1"/>
  <c r="S2487" i="1"/>
  <c r="S2488" i="1"/>
  <c r="S2489" i="1"/>
  <c r="S2490" i="1"/>
  <c r="S2491" i="1"/>
  <c r="S2492" i="1"/>
  <c r="S2493" i="1"/>
  <c r="S2494" i="1"/>
  <c r="U2494" i="1" s="1"/>
  <c r="S2495" i="1"/>
  <c r="S2496" i="1"/>
  <c r="S2497" i="1"/>
  <c r="S2498" i="1"/>
  <c r="S2499" i="1"/>
  <c r="U2499" i="1" s="1"/>
  <c r="S2500" i="1"/>
  <c r="S2501" i="1"/>
  <c r="S2502" i="1"/>
  <c r="S2503" i="1"/>
  <c r="S2504" i="1"/>
  <c r="S2505" i="1"/>
  <c r="S2506" i="1"/>
  <c r="U2506" i="1" s="1"/>
  <c r="S2507" i="1"/>
  <c r="U2507" i="1" s="1"/>
  <c r="S2508" i="1"/>
  <c r="S2509" i="1"/>
  <c r="S2510" i="1"/>
  <c r="S2511" i="1"/>
  <c r="S2512" i="1"/>
  <c r="U2512" i="1" s="1"/>
  <c r="S2513" i="1"/>
  <c r="S2514" i="1"/>
  <c r="S2515" i="1"/>
  <c r="S2516" i="1"/>
  <c r="S2517" i="1"/>
  <c r="S2518" i="1"/>
  <c r="S2519" i="1"/>
  <c r="S2520" i="1"/>
  <c r="U2520" i="1" s="1"/>
  <c r="S2521" i="1"/>
  <c r="S2522" i="1"/>
  <c r="S2523" i="1"/>
  <c r="S2524" i="1"/>
  <c r="S2525" i="1"/>
  <c r="S2526" i="1"/>
  <c r="U2526" i="1" s="1"/>
  <c r="S2527" i="1"/>
  <c r="U2527" i="1" s="1"/>
  <c r="S2528" i="1"/>
  <c r="S2529" i="1"/>
  <c r="S2530" i="1"/>
  <c r="S2531" i="1"/>
  <c r="U2531" i="1" s="1"/>
  <c r="S2532" i="1"/>
  <c r="U2532" i="1" s="1"/>
  <c r="S2533" i="1"/>
  <c r="S2534" i="1"/>
  <c r="S2535" i="1"/>
  <c r="S2536" i="1"/>
  <c r="U2536" i="1" s="1"/>
  <c r="S2537" i="1"/>
  <c r="S2538" i="1"/>
  <c r="S2539" i="1"/>
  <c r="S2540" i="1"/>
  <c r="S2541" i="1"/>
  <c r="S2542" i="1"/>
  <c r="U2542" i="1" s="1"/>
  <c r="S2543" i="1"/>
  <c r="S2544" i="1"/>
  <c r="S2545" i="1"/>
  <c r="S2546" i="1"/>
  <c r="S2547" i="1"/>
  <c r="S2548" i="1"/>
  <c r="S2549" i="1"/>
  <c r="S2550" i="1"/>
  <c r="U2550" i="1" s="1"/>
  <c r="S2551" i="1"/>
  <c r="S2552" i="1"/>
  <c r="S2553" i="1"/>
  <c r="U2553" i="1" s="1"/>
  <c r="S2554" i="1"/>
  <c r="S2555" i="1"/>
  <c r="S2556" i="1"/>
  <c r="S2557" i="1"/>
  <c r="S2558" i="1"/>
  <c r="S2559" i="1"/>
  <c r="U2559" i="1" s="1"/>
  <c r="S2560" i="1"/>
  <c r="S2561" i="1"/>
  <c r="S2562" i="1"/>
  <c r="S2563" i="1"/>
  <c r="U2563" i="1" s="1"/>
  <c r="S2564" i="1"/>
  <c r="U2564" i="1" s="1"/>
  <c r="S2565" i="1"/>
  <c r="S2566" i="1"/>
  <c r="S2567" i="1"/>
  <c r="S2568" i="1"/>
  <c r="S2569" i="1"/>
  <c r="S2570" i="1"/>
  <c r="S2571" i="1"/>
  <c r="S2572" i="1"/>
  <c r="S2573" i="1"/>
  <c r="S2574" i="1"/>
  <c r="S2575" i="1"/>
  <c r="U2575" i="1" s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U2588" i="1" s="1"/>
  <c r="S2589" i="1"/>
  <c r="S2590" i="1"/>
  <c r="S2591" i="1"/>
  <c r="S2592" i="1"/>
  <c r="S2593" i="1"/>
  <c r="U2593" i="1" s="1"/>
  <c r="S2594" i="1"/>
  <c r="S2595" i="1"/>
  <c r="S2596" i="1"/>
  <c r="U2596" i="1" s="1"/>
  <c r="S2597" i="1"/>
  <c r="S2598" i="1"/>
  <c r="S2599" i="1"/>
  <c r="U2599" i="1" s="1"/>
  <c r="S2600" i="1"/>
  <c r="U2600" i="1" s="1"/>
  <c r="S2601" i="1"/>
  <c r="U2601" i="1" s="1"/>
  <c r="S2602" i="1"/>
  <c r="S2603" i="1"/>
  <c r="U2603" i="1" s="1"/>
  <c r="S2604" i="1"/>
  <c r="S2605" i="1"/>
  <c r="S2606" i="1"/>
  <c r="U2606" i="1" s="1"/>
  <c r="S2607" i="1"/>
  <c r="S2608" i="1"/>
  <c r="U2608" i="1" s="1"/>
  <c r="S2609" i="1"/>
  <c r="S2610" i="1"/>
  <c r="S2611" i="1"/>
  <c r="S2612" i="1"/>
  <c r="S2613" i="1"/>
  <c r="S2614" i="1"/>
  <c r="S2615" i="1"/>
  <c r="S2616" i="1"/>
  <c r="S2617" i="1"/>
  <c r="S2618" i="1"/>
  <c r="S2619" i="1"/>
  <c r="U2619" i="1" s="1"/>
  <c r="S2620" i="1"/>
  <c r="S2621" i="1"/>
  <c r="S2622" i="1"/>
  <c r="S2623" i="1"/>
  <c r="S2624" i="1"/>
  <c r="S2625" i="1"/>
  <c r="S2626" i="1"/>
  <c r="S2627" i="1"/>
  <c r="U2627" i="1" s="1"/>
  <c r="S2628" i="1"/>
  <c r="U2628" i="1" s="1"/>
  <c r="S2629" i="1"/>
  <c r="U2629" i="1" s="1"/>
  <c r="S2630" i="1"/>
  <c r="S2631" i="1"/>
  <c r="S2632" i="1"/>
  <c r="U2632" i="1" s="1"/>
  <c r="S2633" i="1"/>
  <c r="U2633" i="1" s="1"/>
  <c r="S2634" i="1"/>
  <c r="U2634" i="1" s="1"/>
  <c r="S2635" i="1"/>
  <c r="U2635" i="1" s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U2652" i="1" s="1"/>
  <c r="S2653" i="1"/>
  <c r="S2654" i="1"/>
  <c r="S2655" i="1"/>
  <c r="S2656" i="1"/>
  <c r="S2657" i="1"/>
  <c r="S2658" i="1"/>
  <c r="S2659" i="1"/>
  <c r="S2660" i="1"/>
  <c r="S2661" i="1"/>
  <c r="S2662" i="1"/>
  <c r="U2662" i="1" s="1"/>
  <c r="S2663" i="1"/>
  <c r="S2664" i="1"/>
  <c r="U2664" i="1" s="1"/>
  <c r="S2665" i="1"/>
  <c r="S2666" i="1"/>
  <c r="U2666" i="1" s="1"/>
  <c r="S2667" i="1"/>
  <c r="U2667" i="1" s="1"/>
  <c r="S2668" i="1"/>
  <c r="U2668" i="1" s="1"/>
  <c r="S2669" i="1"/>
  <c r="S2670" i="1"/>
  <c r="S2671" i="1"/>
  <c r="S2672" i="1"/>
  <c r="S2673" i="1"/>
  <c r="U2673" i="1" s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U2693" i="1" s="1"/>
  <c r="S2694" i="1"/>
  <c r="S2695" i="1"/>
  <c r="S2696" i="1"/>
  <c r="U2696" i="1" s="1"/>
  <c r="S2697" i="1"/>
  <c r="S2698" i="1"/>
  <c r="U2698" i="1" s="1"/>
  <c r="S2699" i="1"/>
  <c r="U2699" i="1" s="1"/>
  <c r="S2700" i="1"/>
  <c r="S2701" i="1"/>
  <c r="S2702" i="1"/>
  <c r="S2703" i="1"/>
  <c r="U2703" i="1" s="1"/>
  <c r="S2704" i="1"/>
  <c r="S2705" i="1"/>
  <c r="S2706" i="1"/>
  <c r="U2706" i="1" s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U2721" i="1" s="1"/>
  <c r="S2722" i="1"/>
  <c r="U2722" i="1" s="1"/>
  <c r="S2723" i="1"/>
  <c r="S2724" i="1"/>
  <c r="S2725" i="1"/>
  <c r="S2726" i="1"/>
  <c r="S2727" i="1"/>
  <c r="S2728" i="1"/>
  <c r="U2728" i="1" s="1"/>
  <c r="S2729" i="1"/>
  <c r="S2730" i="1"/>
  <c r="S2731" i="1"/>
  <c r="U2731" i="1" s="1"/>
  <c r="S2732" i="1"/>
  <c r="U2732" i="1" s="1"/>
  <c r="S2733" i="1"/>
  <c r="S2734" i="1"/>
  <c r="S2735" i="1"/>
  <c r="S2736" i="1"/>
  <c r="S2737" i="1"/>
  <c r="S2738" i="1"/>
  <c r="S2739" i="1"/>
  <c r="U2739" i="1" s="1"/>
  <c r="S2740" i="1"/>
  <c r="U2740" i="1" s="1"/>
  <c r="S2741" i="1"/>
  <c r="U2741" i="1" s="1"/>
  <c r="S2742" i="1"/>
  <c r="S2743" i="1"/>
  <c r="S2744" i="1"/>
  <c r="S2745" i="1"/>
  <c r="S2746" i="1"/>
  <c r="S2747" i="1"/>
  <c r="U2747" i="1" s="1"/>
  <c r="S2748" i="1"/>
  <c r="S2749" i="1"/>
  <c r="S2750" i="1"/>
  <c r="U2750" i="1" s="1"/>
  <c r="S2751" i="1"/>
  <c r="U2751" i="1" s="1"/>
  <c r="S2752" i="1"/>
  <c r="S2753" i="1"/>
  <c r="S2754" i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S2761" i="1"/>
  <c r="U2761" i="1" s="1"/>
  <c r="S2762" i="1"/>
  <c r="S2763" i="1"/>
  <c r="U2763" i="1" s="1"/>
  <c r="S2764" i="1"/>
  <c r="S2765" i="1"/>
  <c r="U2765" i="1" s="1"/>
  <c r="S2766" i="1"/>
  <c r="S2767" i="1"/>
  <c r="S2768" i="1"/>
  <c r="S2769" i="1"/>
  <c r="S2770" i="1"/>
  <c r="S2771" i="1"/>
  <c r="S2772" i="1"/>
  <c r="S2773" i="1"/>
  <c r="S2774" i="1"/>
  <c r="S2775" i="1"/>
  <c r="U2775" i="1" s="1"/>
  <c r="S2776" i="1"/>
  <c r="S2777" i="1"/>
  <c r="S2778" i="1"/>
  <c r="S2779" i="1"/>
  <c r="S2780" i="1"/>
  <c r="U2780" i="1" s="1"/>
  <c r="S2781" i="1"/>
  <c r="S2782" i="1"/>
  <c r="S2783" i="1"/>
  <c r="S2784" i="1"/>
  <c r="S2785" i="1"/>
  <c r="S2786" i="1"/>
  <c r="S2787" i="1"/>
  <c r="S2788" i="1"/>
  <c r="U2788" i="1" s="1"/>
  <c r="S2789" i="1"/>
  <c r="S2790" i="1"/>
  <c r="U2790" i="1" s="1"/>
  <c r="S2791" i="1"/>
  <c r="U2791" i="1" s="1"/>
  <c r="S2792" i="1"/>
  <c r="U2792" i="1" s="1"/>
  <c r="S2793" i="1"/>
  <c r="U2793" i="1" s="1"/>
  <c r="S2794" i="1"/>
  <c r="S2795" i="1"/>
  <c r="S2796" i="1"/>
  <c r="U2796" i="1" s="1"/>
  <c r="S2797" i="1"/>
  <c r="S2798" i="1"/>
  <c r="S2799" i="1"/>
  <c r="S2800" i="1"/>
  <c r="U2800" i="1" s="1"/>
  <c r="S2801" i="1"/>
  <c r="S2802" i="1"/>
  <c r="S2803" i="1"/>
  <c r="U2803" i="1" s="1"/>
  <c r="S2804" i="1"/>
  <c r="S2805" i="1"/>
  <c r="U2805" i="1" s="1"/>
  <c r="S2806" i="1"/>
  <c r="U2806" i="1" s="1"/>
  <c r="S2807" i="1"/>
  <c r="S2808" i="1"/>
  <c r="U2808" i="1" s="1"/>
  <c r="S2809" i="1"/>
  <c r="S2810" i="1"/>
  <c r="S2811" i="1"/>
  <c r="U2811" i="1" s="1"/>
  <c r="S2812" i="1"/>
  <c r="U2812" i="1" s="1"/>
  <c r="S2813" i="1"/>
  <c r="S2814" i="1"/>
  <c r="S2815" i="1"/>
  <c r="S2816" i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S2823" i="1"/>
  <c r="S2824" i="1"/>
  <c r="U2824" i="1" s="1"/>
  <c r="S2825" i="1"/>
  <c r="S2826" i="1"/>
  <c r="S2827" i="1"/>
  <c r="S2828" i="1"/>
  <c r="S2829" i="1"/>
  <c r="S2830" i="1"/>
  <c r="S2831" i="1"/>
  <c r="S2832" i="1"/>
  <c r="S2833" i="1"/>
  <c r="S2834" i="1"/>
  <c r="U2834" i="1" s="1"/>
  <c r="S2835" i="1"/>
  <c r="S2836" i="1"/>
  <c r="S2837" i="1"/>
  <c r="S2838" i="1"/>
  <c r="U2838" i="1" s="1"/>
  <c r="S2839" i="1"/>
  <c r="U2839" i="1" s="1"/>
  <c r="S2840" i="1"/>
  <c r="S2841" i="1"/>
  <c r="U2841" i="1" s="1"/>
  <c r="S2842" i="1"/>
  <c r="S2843" i="1"/>
  <c r="S2844" i="1"/>
  <c r="S2845" i="1"/>
  <c r="S2846" i="1"/>
  <c r="S2847" i="1"/>
  <c r="S2848" i="1"/>
  <c r="S2849" i="1"/>
  <c r="S2850" i="1"/>
  <c r="U2850" i="1" s="1"/>
  <c r="S2851" i="1"/>
  <c r="S2852" i="1"/>
  <c r="S2853" i="1"/>
  <c r="U2853" i="1" s="1"/>
  <c r="S2854" i="1"/>
  <c r="S2855" i="1"/>
  <c r="U2855" i="1" s="1"/>
  <c r="S2856" i="1"/>
  <c r="S2857" i="1"/>
  <c r="U2857" i="1" s="1"/>
  <c r="S2858" i="1"/>
  <c r="S2859" i="1"/>
  <c r="S2860" i="1"/>
  <c r="S2861" i="1"/>
  <c r="S2862" i="1"/>
  <c r="S2863" i="1"/>
  <c r="U2863" i="1" s="1"/>
  <c r="S2864" i="1"/>
  <c r="S2865" i="1"/>
  <c r="U2865" i="1" s="1"/>
  <c r="S2866" i="1"/>
  <c r="S2867" i="1"/>
  <c r="U2867" i="1" s="1"/>
  <c r="S2868" i="1"/>
  <c r="S2869" i="1"/>
  <c r="S2870" i="1"/>
  <c r="U2870" i="1" s="1"/>
  <c r="S2871" i="1"/>
  <c r="S2872" i="1"/>
  <c r="S2873" i="1"/>
  <c r="S2874" i="1"/>
  <c r="U2874" i="1" s="1"/>
  <c r="S2875" i="1"/>
  <c r="U2875" i="1" s="1"/>
  <c r="S2876" i="1"/>
  <c r="S2877" i="1"/>
  <c r="S2878" i="1"/>
  <c r="U2878" i="1" s="1"/>
  <c r="S2879" i="1"/>
  <c r="S2880" i="1"/>
  <c r="S2881" i="1"/>
  <c r="U2881" i="1" s="1"/>
  <c r="S2882" i="1"/>
  <c r="S2883" i="1"/>
  <c r="U2883" i="1" s="1"/>
  <c r="S2884" i="1"/>
  <c r="U2884" i="1" s="1"/>
  <c r="S2885" i="1"/>
  <c r="U2885" i="1" s="1"/>
  <c r="S2886" i="1"/>
  <c r="S2887" i="1"/>
  <c r="U2887" i="1" s="1"/>
  <c r="S2888" i="1"/>
  <c r="U2888" i="1" s="1"/>
  <c r="S2889" i="1"/>
  <c r="U2889" i="1" s="1"/>
  <c r="S2890" i="1"/>
  <c r="S2891" i="1"/>
  <c r="S2892" i="1"/>
  <c r="U2892" i="1" s="1"/>
  <c r="S2893" i="1"/>
  <c r="U2893" i="1" s="1"/>
  <c r="S2894" i="1"/>
  <c r="S2895" i="1"/>
  <c r="S2896" i="1"/>
  <c r="S2897" i="1"/>
  <c r="S2898" i="1"/>
  <c r="U2898" i="1" s="1"/>
  <c r="S2899" i="1"/>
  <c r="U2899" i="1" s="1"/>
  <c r="S2900" i="1"/>
  <c r="U2900" i="1" s="1"/>
  <c r="S2901" i="1"/>
  <c r="S2902" i="1"/>
  <c r="S2903" i="1"/>
  <c r="S2904" i="1"/>
  <c r="S2905" i="1"/>
  <c r="S2906" i="1"/>
  <c r="U2906" i="1" s="1"/>
  <c r="S2907" i="1"/>
  <c r="S2908" i="1"/>
  <c r="U2908" i="1" s="1"/>
  <c r="S2909" i="1"/>
  <c r="S2910" i="1"/>
  <c r="U2910" i="1" s="1"/>
  <c r="S2911" i="1"/>
  <c r="S2912" i="1"/>
  <c r="S2913" i="1"/>
  <c r="S2914" i="1"/>
  <c r="U2914" i="1" s="1"/>
  <c r="S2915" i="1"/>
  <c r="U2915" i="1" s="1"/>
  <c r="S2916" i="1"/>
  <c r="S2917" i="1"/>
  <c r="U2917" i="1" s="1"/>
  <c r="S2918" i="1"/>
  <c r="S2919" i="1"/>
  <c r="S2920" i="1"/>
  <c r="U2920" i="1" s="1"/>
  <c r="S2921" i="1"/>
  <c r="U2921" i="1" s="1"/>
  <c r="S2922" i="1"/>
  <c r="S2923" i="1"/>
  <c r="S2924" i="1"/>
  <c r="S2925" i="1"/>
  <c r="S2926" i="1"/>
  <c r="S2927" i="1"/>
  <c r="S2928" i="1"/>
  <c r="S2929" i="1"/>
  <c r="S2930" i="1"/>
  <c r="U2930" i="1" s="1"/>
  <c r="S2931" i="1"/>
  <c r="U2931" i="1" s="1"/>
  <c r="S2932" i="1"/>
  <c r="U2932" i="1" s="1"/>
  <c r="S2933" i="1"/>
  <c r="S2934" i="1"/>
  <c r="U2934" i="1" s="1"/>
  <c r="S2935" i="1"/>
  <c r="S2936" i="1"/>
  <c r="S2937" i="1"/>
  <c r="S2938" i="1"/>
  <c r="U2938" i="1" s="1"/>
  <c r="S2939" i="1"/>
  <c r="S2940" i="1"/>
  <c r="S2941" i="1"/>
  <c r="U2941" i="1" s="1"/>
  <c r="S2942" i="1"/>
  <c r="U2942" i="1" s="1"/>
  <c r="S2943" i="1"/>
  <c r="S2944" i="1"/>
  <c r="S2945" i="1"/>
  <c r="S2946" i="1"/>
  <c r="S2947" i="1"/>
  <c r="U2947" i="1" s="1"/>
  <c r="S2948" i="1"/>
  <c r="U2948" i="1" s="1"/>
  <c r="S2949" i="1"/>
  <c r="S2950" i="1"/>
  <c r="S2951" i="1"/>
  <c r="S2952" i="1"/>
  <c r="U2952" i="1" s="1"/>
  <c r="S2953" i="1"/>
  <c r="U2953" i="1" s="1"/>
  <c r="S2954" i="1"/>
  <c r="S2955" i="1"/>
  <c r="S2956" i="1"/>
  <c r="U2956" i="1" s="1"/>
  <c r="S2957" i="1"/>
  <c r="U2957" i="1" s="1"/>
  <c r="S2958" i="1"/>
  <c r="S2959" i="1"/>
  <c r="U2959" i="1" s="1"/>
  <c r="S2960" i="1"/>
  <c r="S2961" i="1"/>
  <c r="U2961" i="1" s="1"/>
  <c r="S2962" i="1"/>
  <c r="S2963" i="1"/>
  <c r="S2964" i="1"/>
  <c r="S2965" i="1"/>
  <c r="U2965" i="1" s="1"/>
  <c r="S2966" i="1"/>
  <c r="S2967" i="1"/>
  <c r="S2968" i="1"/>
  <c r="S2969" i="1"/>
  <c r="S2970" i="1"/>
  <c r="S2971" i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S2978" i="1"/>
  <c r="S2979" i="1"/>
  <c r="U2979" i="1" s="1"/>
  <c r="S2980" i="1"/>
  <c r="U2980" i="1" s="1"/>
  <c r="S2981" i="1"/>
  <c r="U2981" i="1" s="1"/>
  <c r="S2982" i="1"/>
  <c r="S2983" i="1"/>
  <c r="S2984" i="1"/>
  <c r="S2985" i="1"/>
  <c r="U2985" i="1" s="1"/>
  <c r="S2986" i="1"/>
  <c r="U2986" i="1" s="1"/>
  <c r="S2987" i="1"/>
  <c r="U2987" i="1" s="1"/>
  <c r="S2988" i="1"/>
  <c r="S2989" i="1"/>
  <c r="U2989" i="1" s="1"/>
  <c r="S2990" i="1"/>
  <c r="U2990" i="1" s="1"/>
  <c r="S2991" i="1"/>
  <c r="S2992" i="1"/>
  <c r="U2992" i="1" s="1"/>
  <c r="S2993" i="1"/>
  <c r="S2994" i="1"/>
  <c r="S2995" i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S3003" i="1"/>
  <c r="S3004" i="1"/>
  <c r="U3004" i="1" s="1"/>
  <c r="S3005" i="1"/>
  <c r="S3006" i="1"/>
  <c r="S3007" i="1"/>
  <c r="U3007" i="1" s="1"/>
  <c r="S3008" i="1"/>
  <c r="U3008" i="1" s="1"/>
  <c r="S3009" i="1"/>
  <c r="S3010" i="1"/>
  <c r="S3011" i="1"/>
  <c r="S3012" i="1"/>
  <c r="S3013" i="1"/>
  <c r="S3014" i="1"/>
  <c r="S3015" i="1"/>
  <c r="U3015" i="1" s="1"/>
  <c r="S3016" i="1"/>
  <c r="U3016" i="1" s="1"/>
  <c r="S3017" i="1"/>
  <c r="S3018" i="1"/>
  <c r="S3019" i="1"/>
  <c r="S3020" i="1"/>
  <c r="S3021" i="1"/>
  <c r="U3021" i="1" s="1"/>
  <c r="S3022" i="1"/>
  <c r="U3022" i="1" s="1"/>
  <c r="S3023" i="1"/>
  <c r="S3024" i="1"/>
  <c r="S3025" i="1"/>
  <c r="S3026" i="1"/>
  <c r="S3027" i="1"/>
  <c r="S3028" i="1"/>
  <c r="U3028" i="1" s="1"/>
  <c r="S3029" i="1"/>
  <c r="U3029" i="1" s="1"/>
  <c r="S3030" i="1"/>
  <c r="S3031" i="1"/>
  <c r="S3032" i="1"/>
  <c r="U3032" i="1" s="1"/>
  <c r="S3033" i="1"/>
  <c r="S3034" i="1"/>
  <c r="U3034" i="1" s="1"/>
  <c r="S3035" i="1"/>
  <c r="U3035" i="1" s="1"/>
  <c r="S3036" i="1"/>
  <c r="U3036" i="1" s="1"/>
  <c r="S3037" i="1"/>
  <c r="S3038" i="1"/>
  <c r="U3038" i="1" s="1"/>
  <c r="S3039" i="1"/>
  <c r="S3040" i="1"/>
  <c r="S3041" i="1"/>
  <c r="S3042" i="1"/>
  <c r="U3042" i="1" s="1"/>
  <c r="S3043" i="1"/>
  <c r="U3043" i="1" s="1"/>
  <c r="S3044" i="1"/>
  <c r="U3044" i="1" s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U3056" i="1" s="1"/>
  <c r="S3057" i="1"/>
  <c r="U3057" i="1" s="1"/>
  <c r="S3058" i="1"/>
  <c r="S3059" i="1"/>
  <c r="U3059" i="1" s="1"/>
  <c r="S3060" i="1"/>
  <c r="U3060" i="1" s="1"/>
  <c r="S3061" i="1"/>
  <c r="S3062" i="1"/>
  <c r="S3063" i="1"/>
  <c r="S3064" i="1"/>
  <c r="S3065" i="1"/>
  <c r="S3066" i="1"/>
  <c r="S3067" i="1"/>
  <c r="S3068" i="1"/>
  <c r="U3068" i="1" s="1"/>
  <c r="S3069" i="1"/>
  <c r="S3070" i="1"/>
  <c r="S3071" i="1"/>
  <c r="S3072" i="1"/>
  <c r="S3073" i="1"/>
  <c r="S3074" i="1"/>
  <c r="S3075" i="1"/>
  <c r="U3075" i="1" s="1"/>
  <c r="S3076" i="1"/>
  <c r="U3076" i="1" s="1"/>
  <c r="S3077" i="1"/>
  <c r="S3078" i="1"/>
  <c r="S3079" i="1"/>
  <c r="U3079" i="1" s="1"/>
  <c r="S3080" i="1"/>
  <c r="S3081" i="1"/>
  <c r="S3082" i="1"/>
  <c r="U3082" i="1" s="1"/>
  <c r="S3083" i="1"/>
  <c r="S3084" i="1"/>
  <c r="U3084" i="1" s="1"/>
  <c r="S3085" i="1"/>
  <c r="S3086" i="1"/>
  <c r="S3087" i="1"/>
  <c r="S3088" i="1"/>
  <c r="S3089" i="1"/>
  <c r="S3090" i="1"/>
  <c r="S3091" i="1"/>
  <c r="U3091" i="1" s="1"/>
  <c r="S3092" i="1"/>
  <c r="U3092" i="1" s="1"/>
  <c r="S3093" i="1"/>
  <c r="U3093" i="1" s="1"/>
  <c r="S3094" i="1"/>
  <c r="S3095" i="1"/>
  <c r="S3096" i="1"/>
  <c r="U3096" i="1" s="1"/>
  <c r="S3097" i="1"/>
  <c r="U3097" i="1" s="1"/>
  <c r="S3098" i="1"/>
  <c r="S3099" i="1"/>
  <c r="U3099" i="1" s="1"/>
  <c r="S3100" i="1"/>
  <c r="S3101" i="1"/>
  <c r="S3102" i="1"/>
  <c r="S3103" i="1"/>
  <c r="S3104" i="1"/>
  <c r="U3104" i="1" s="1"/>
  <c r="S3105" i="1"/>
  <c r="U3105" i="1" s="1"/>
  <c r="S3106" i="1"/>
  <c r="S3107" i="1"/>
  <c r="S3108" i="1"/>
  <c r="S3109" i="1"/>
  <c r="U3109" i="1" s="1"/>
  <c r="S3110" i="1"/>
  <c r="U3110" i="1" s="1"/>
  <c r="S3111" i="1"/>
  <c r="U3111" i="1" s="1"/>
  <c r="S3112" i="1"/>
  <c r="S3113" i="1"/>
  <c r="S3114" i="1"/>
  <c r="U3114" i="1" s="1"/>
  <c r="S3115" i="1"/>
  <c r="U3115" i="1" s="1"/>
  <c r="S3116" i="1"/>
  <c r="U3116" i="1" s="1"/>
  <c r="S3117" i="1"/>
  <c r="S3118" i="1"/>
  <c r="S3119" i="1"/>
  <c r="S3120" i="1"/>
  <c r="U3120" i="1" s="1"/>
  <c r="S3121" i="1"/>
  <c r="S3122" i="1"/>
  <c r="S3123" i="1"/>
  <c r="U3123" i="1" s="1"/>
  <c r="S3124" i="1"/>
  <c r="U3124" i="1" s="1"/>
  <c r="S3125" i="1"/>
  <c r="U3125" i="1" s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S3154" i="1"/>
  <c r="U3154" i="1" s="1"/>
  <c r="S3155" i="1"/>
  <c r="S3156" i="1"/>
  <c r="S3157" i="1"/>
  <c r="U3157" i="1" s="1"/>
  <c r="S3158" i="1"/>
  <c r="S3159" i="1"/>
  <c r="U3159" i="1" s="1"/>
  <c r="S3160" i="1"/>
  <c r="U3160" i="1" s="1"/>
  <c r="S3161" i="1"/>
  <c r="S3162" i="1"/>
  <c r="U3162" i="1" s="1"/>
  <c r="S3163" i="1"/>
  <c r="S3164" i="1"/>
  <c r="U3164" i="1" s="1"/>
  <c r="S3165" i="1"/>
  <c r="S3166" i="1"/>
  <c r="S3167" i="1"/>
  <c r="S3168" i="1"/>
  <c r="S3169" i="1"/>
  <c r="S3170" i="1"/>
  <c r="S3171" i="1"/>
  <c r="S3172" i="1"/>
  <c r="U3172" i="1" s="1"/>
  <c r="S3173" i="1"/>
  <c r="U3173" i="1" s="1"/>
  <c r="S3174" i="1"/>
  <c r="S3175" i="1"/>
  <c r="U3175" i="1" s="1"/>
  <c r="S3176" i="1"/>
  <c r="U3176" i="1" s="1"/>
  <c r="S3177" i="1"/>
  <c r="S3178" i="1"/>
  <c r="U3178" i="1" s="1"/>
  <c r="S3179" i="1"/>
  <c r="U3179" i="1" s="1"/>
  <c r="S3180" i="1"/>
  <c r="U3180" i="1" s="1"/>
  <c r="S3181" i="1"/>
  <c r="S3182" i="1"/>
  <c r="S3183" i="1"/>
  <c r="S3184" i="1"/>
  <c r="U3184" i="1" s="1"/>
  <c r="S3185" i="1"/>
  <c r="S3186" i="1"/>
  <c r="S3187" i="1"/>
  <c r="S3188" i="1"/>
  <c r="S3189" i="1"/>
  <c r="U3189" i="1" s="1"/>
  <c r="S3190" i="1"/>
  <c r="U3190" i="1" s="1"/>
  <c r="S3191" i="1"/>
  <c r="S3192" i="1"/>
  <c r="U3192" i="1" s="1"/>
  <c r="S3193" i="1"/>
  <c r="S3194" i="1"/>
  <c r="U3194" i="1" s="1"/>
  <c r="S3195" i="1"/>
  <c r="S3196" i="1"/>
  <c r="U3196" i="1" s="1"/>
  <c r="S3197" i="1"/>
  <c r="U3197" i="1" s="1"/>
  <c r="S3198" i="1"/>
  <c r="U3198" i="1" s="1"/>
  <c r="S3199" i="1"/>
  <c r="S3200" i="1"/>
  <c r="U3200" i="1" s="1"/>
  <c r="S3201" i="1"/>
  <c r="S3202" i="1"/>
  <c r="S3203" i="1"/>
  <c r="U3203" i="1" s="1"/>
  <c r="S3204" i="1"/>
  <c r="U3204" i="1" s="1"/>
  <c r="S3205" i="1"/>
  <c r="U3205" i="1" s="1"/>
  <c r="S3206" i="1"/>
  <c r="S3207" i="1"/>
  <c r="U3207" i="1" s="1"/>
  <c r="S3208" i="1"/>
  <c r="U3208" i="1" s="1"/>
  <c r="S3209" i="1"/>
  <c r="U3209" i="1" s="1"/>
  <c r="S3210" i="1"/>
  <c r="S3211" i="1"/>
  <c r="S3212" i="1"/>
  <c r="S3213" i="1"/>
  <c r="S3214" i="1"/>
  <c r="S3215" i="1"/>
  <c r="U3215" i="1" s="1"/>
  <c r="S3216" i="1"/>
  <c r="U3216" i="1" s="1"/>
  <c r="S3217" i="1"/>
  <c r="S3218" i="1"/>
  <c r="S3219" i="1"/>
  <c r="U3219" i="1" s="1"/>
  <c r="S3220" i="1"/>
  <c r="S3221" i="1"/>
  <c r="S3222" i="1"/>
  <c r="S3223" i="1"/>
  <c r="S3224" i="1"/>
  <c r="S3225" i="1"/>
  <c r="S3226" i="1"/>
  <c r="U3226" i="1" s="1"/>
  <c r="S3227" i="1"/>
  <c r="U3227" i="1" s="1"/>
  <c r="S3228" i="1"/>
  <c r="U3228" i="1" s="1"/>
  <c r="S3229" i="1"/>
  <c r="U3229" i="1" s="1"/>
  <c r="S3230" i="1"/>
  <c r="S3231" i="1"/>
  <c r="S3232" i="1"/>
  <c r="U3232" i="1" s="1"/>
  <c r="S3233" i="1"/>
  <c r="S3234" i="1"/>
  <c r="U3234" i="1" s="1"/>
  <c r="S3235" i="1"/>
  <c r="U3235" i="1" s="1"/>
  <c r="S3236" i="1"/>
  <c r="S3237" i="1"/>
  <c r="U3237" i="1" s="1"/>
  <c r="S3238" i="1"/>
  <c r="S3239" i="1"/>
  <c r="U3239" i="1" s="1"/>
  <c r="S3240" i="1"/>
  <c r="U3240" i="1" s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U3252" i="1" s="1"/>
  <c r="S3253" i="1"/>
  <c r="S3254" i="1"/>
  <c r="S3255" i="1"/>
  <c r="S3256" i="1"/>
  <c r="S3257" i="1"/>
  <c r="S3258" i="1"/>
  <c r="S3259" i="1"/>
  <c r="U3259" i="1" s="1"/>
  <c r="S3260" i="1"/>
  <c r="U3260" i="1" s="1"/>
  <c r="S3261" i="1"/>
  <c r="U3261" i="1" s="1"/>
  <c r="S3262" i="1"/>
  <c r="S3263" i="1"/>
  <c r="S3264" i="1"/>
  <c r="S3265" i="1"/>
  <c r="S3266" i="1"/>
  <c r="S3267" i="1"/>
  <c r="U3267" i="1" s="1"/>
  <c r="S3268" i="1"/>
  <c r="U3268" i="1" s="1"/>
  <c r="S3269" i="1"/>
  <c r="U3269" i="1" s="1"/>
  <c r="S3270" i="1"/>
  <c r="S3271" i="1"/>
  <c r="S3272" i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S3279" i="1"/>
  <c r="U3279" i="1" s="1"/>
  <c r="S3280" i="1"/>
  <c r="U3280" i="1" s="1"/>
  <c r="S3281" i="1"/>
  <c r="S3282" i="1"/>
  <c r="S3283" i="1"/>
  <c r="U3283" i="1" s="1"/>
  <c r="S3284" i="1"/>
  <c r="U3284" i="1" s="1"/>
  <c r="S3285" i="1"/>
  <c r="U3285" i="1" s="1"/>
  <c r="S3286" i="1"/>
  <c r="S3287" i="1"/>
  <c r="S3288" i="1"/>
  <c r="S3289" i="1"/>
  <c r="S3290" i="1"/>
  <c r="S3291" i="1"/>
  <c r="U3291" i="1" s="1"/>
  <c r="S3292" i="1"/>
  <c r="U3292" i="1" s="1"/>
  <c r="S3293" i="1"/>
  <c r="U3293" i="1" s="1"/>
  <c r="S3294" i="1"/>
  <c r="S3295" i="1"/>
  <c r="U3295" i="1" s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U3307" i="1" s="1"/>
  <c r="S3308" i="1"/>
  <c r="U3308" i="1" s="1"/>
  <c r="S3309" i="1"/>
  <c r="U3309" i="1" s="1"/>
  <c r="S3310" i="1"/>
  <c r="S3311" i="1"/>
  <c r="S3312" i="1"/>
  <c r="U3312" i="1" s="1"/>
  <c r="S3313" i="1"/>
  <c r="S3314" i="1"/>
  <c r="S3315" i="1"/>
  <c r="U3315" i="1" s="1"/>
  <c r="S3316" i="1"/>
  <c r="U3316" i="1" s="1"/>
  <c r="S3317" i="1"/>
  <c r="U3317" i="1" s="1"/>
  <c r="S3318" i="1"/>
  <c r="S3319" i="1"/>
  <c r="U3319" i="1" s="1"/>
  <c r="S3320" i="1"/>
  <c r="U3320" i="1" s="1"/>
  <c r="S3321" i="1"/>
  <c r="S3322" i="1"/>
  <c r="U3322" i="1" s="1"/>
  <c r="S3323" i="1"/>
  <c r="U3323" i="1" s="1"/>
  <c r="S3324" i="1"/>
  <c r="U3324" i="1" s="1"/>
  <c r="S3325" i="1"/>
  <c r="S3326" i="1"/>
  <c r="S3327" i="1"/>
  <c r="S3328" i="1"/>
  <c r="U3328" i="1" s="1"/>
  <c r="S3329" i="1"/>
  <c r="S3330" i="1"/>
  <c r="S3331" i="1"/>
  <c r="U3331" i="1" s="1"/>
  <c r="S3332" i="1"/>
  <c r="U3332" i="1" s="1"/>
  <c r="S3333" i="1"/>
  <c r="S3334" i="1"/>
  <c r="S3335" i="1"/>
  <c r="S3336" i="1"/>
  <c r="U3336" i="1" s="1"/>
  <c r="S3337" i="1"/>
  <c r="S3338" i="1"/>
  <c r="S3339" i="1"/>
  <c r="U3339" i="1" s="1"/>
  <c r="S3340" i="1"/>
  <c r="U3340" i="1" s="1"/>
  <c r="S3341" i="1"/>
  <c r="U3341" i="1" s="1"/>
  <c r="S3342" i="1"/>
  <c r="S3343" i="1"/>
  <c r="U3343" i="1" s="1"/>
  <c r="S3344" i="1"/>
  <c r="S3345" i="1"/>
  <c r="S3346" i="1"/>
  <c r="S3347" i="1"/>
  <c r="S3348" i="1"/>
  <c r="U3348" i="1" s="1"/>
  <c r="S3349" i="1"/>
  <c r="S3350" i="1"/>
  <c r="S3351" i="1"/>
  <c r="S3352" i="1"/>
  <c r="S3353" i="1"/>
  <c r="S3354" i="1"/>
  <c r="S3355" i="1"/>
  <c r="U3355" i="1" s="1"/>
  <c r="S3356" i="1"/>
  <c r="U3356" i="1" s="1"/>
  <c r="S3357" i="1"/>
  <c r="S3358" i="1"/>
  <c r="S3359" i="1"/>
  <c r="S3360" i="1"/>
  <c r="U3360" i="1" s="1"/>
  <c r="S3361" i="1"/>
  <c r="S3362" i="1"/>
  <c r="U3362" i="1" s="1"/>
  <c r="S3363" i="1"/>
  <c r="S3364" i="1"/>
  <c r="S3365" i="1"/>
  <c r="S3366" i="1"/>
  <c r="S3367" i="1"/>
  <c r="U3367" i="1" s="1"/>
  <c r="S3368" i="1"/>
  <c r="S3369" i="1"/>
  <c r="S3370" i="1"/>
  <c r="U3370" i="1" s="1"/>
  <c r="S3371" i="1"/>
  <c r="S3372" i="1"/>
  <c r="S3373" i="1"/>
  <c r="U3373" i="1" s="1"/>
  <c r="S3374" i="1"/>
  <c r="S3375" i="1"/>
  <c r="S3376" i="1"/>
  <c r="S3377" i="1"/>
  <c r="S3378" i="1"/>
  <c r="U3378" i="1" s="1"/>
  <c r="S3379" i="1"/>
  <c r="U3379" i="1" s="1"/>
  <c r="S3380" i="1"/>
  <c r="S3381" i="1"/>
  <c r="U3381" i="1" s="1"/>
  <c r="S3382" i="1"/>
  <c r="S3383" i="1"/>
  <c r="S3384" i="1"/>
  <c r="U3384" i="1" s="1"/>
  <c r="S3385" i="1"/>
  <c r="S3386" i="1"/>
  <c r="U3386" i="1" s="1"/>
  <c r="S3387" i="1"/>
  <c r="U3387" i="1" s="1"/>
  <c r="S3388" i="1"/>
  <c r="S3389" i="1"/>
  <c r="S3390" i="1"/>
  <c r="S3391" i="1"/>
  <c r="S3392" i="1"/>
  <c r="U3392" i="1" s="1"/>
  <c r="S3393" i="1"/>
  <c r="S3394" i="1"/>
  <c r="S3395" i="1"/>
  <c r="S3396" i="1"/>
  <c r="S3397" i="1"/>
  <c r="S3398" i="1"/>
  <c r="S3399" i="1"/>
  <c r="U3399" i="1" s="1"/>
  <c r="S3400" i="1"/>
  <c r="S3401" i="1"/>
  <c r="S3402" i="1"/>
  <c r="S3403" i="1"/>
  <c r="S3404" i="1"/>
  <c r="S3405" i="1"/>
  <c r="S3406" i="1"/>
  <c r="S3407" i="1"/>
  <c r="U3407" i="1" s="1"/>
  <c r="S3408" i="1"/>
  <c r="S3409" i="1"/>
  <c r="S3410" i="1"/>
  <c r="U3410" i="1" s="1"/>
  <c r="S3411" i="1"/>
  <c r="S3412" i="1"/>
  <c r="S3413" i="1"/>
  <c r="U3413" i="1" s="1"/>
  <c r="S3414" i="1"/>
  <c r="S3415" i="1"/>
  <c r="S3416" i="1"/>
  <c r="U3416" i="1" s="1"/>
  <c r="S3417" i="1"/>
  <c r="S3418" i="1"/>
  <c r="S3419" i="1"/>
  <c r="U3419" i="1" s="1"/>
  <c r="S3420" i="1"/>
  <c r="S3421" i="1"/>
  <c r="S3422" i="1"/>
  <c r="S3423" i="1"/>
  <c r="U3423" i="1" s="1"/>
  <c r="S3424" i="1"/>
  <c r="U3424" i="1" s="1"/>
  <c r="S3425" i="1"/>
  <c r="S3426" i="1"/>
  <c r="S3427" i="1"/>
  <c r="S3428" i="1"/>
  <c r="S3429" i="1"/>
  <c r="S3430" i="1"/>
  <c r="S3431" i="1"/>
  <c r="S3432" i="1"/>
  <c r="S3433" i="1"/>
  <c r="S3434" i="1"/>
  <c r="U3434" i="1" s="1"/>
  <c r="S3435" i="1"/>
  <c r="S3436" i="1"/>
  <c r="S3437" i="1"/>
  <c r="S3438" i="1"/>
  <c r="S3439" i="1"/>
  <c r="U3439" i="1" s="1"/>
  <c r="S3440" i="1"/>
  <c r="S3441" i="1"/>
  <c r="S3442" i="1"/>
  <c r="U3442" i="1" s="1"/>
  <c r="S3443" i="1"/>
  <c r="S3444" i="1"/>
  <c r="U3444" i="1" s="1"/>
  <c r="S3445" i="1"/>
  <c r="U3445" i="1" s="1"/>
  <c r="S3446" i="1"/>
  <c r="S3447" i="1"/>
  <c r="S3448" i="1"/>
  <c r="U3448" i="1" s="1"/>
  <c r="S3449" i="1"/>
  <c r="S3450" i="1"/>
  <c r="S3451" i="1"/>
  <c r="S3452" i="1"/>
  <c r="S3453" i="1"/>
  <c r="U3453" i="1" s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U3515" i="1" s="1"/>
  <c r="S3516" i="1"/>
  <c r="S3517" i="1"/>
  <c r="U3517" i="1" s="1"/>
  <c r="S3518" i="1"/>
  <c r="S3519" i="1"/>
  <c r="S3520" i="1"/>
  <c r="U3520" i="1" s="1"/>
  <c r="S3521" i="1"/>
  <c r="S3522" i="1"/>
  <c r="S3523" i="1"/>
  <c r="S3524" i="1"/>
  <c r="S3525" i="1"/>
  <c r="U3525" i="1" s="1"/>
  <c r="S3526" i="1"/>
  <c r="S3527" i="1"/>
  <c r="U3527" i="1" s="1"/>
  <c r="S3528" i="1"/>
  <c r="S3529" i="1"/>
  <c r="S3530" i="1"/>
  <c r="S3531" i="1"/>
  <c r="U3531" i="1" s="1"/>
  <c r="S3532" i="1"/>
  <c r="S3533" i="1"/>
  <c r="S3534" i="1"/>
  <c r="S3535" i="1"/>
  <c r="S3536" i="1"/>
  <c r="S3537" i="1"/>
  <c r="S3538" i="1"/>
  <c r="S3539" i="1"/>
  <c r="U3539" i="1" s="1"/>
  <c r="S3540" i="1"/>
  <c r="S3541" i="1"/>
  <c r="S3542" i="1"/>
  <c r="S3543" i="1"/>
  <c r="U3543" i="1" s="1"/>
  <c r="S3544" i="1"/>
  <c r="S3545" i="1"/>
  <c r="S3546" i="1"/>
  <c r="S3547" i="1"/>
  <c r="S3548" i="1"/>
  <c r="U3548" i="1" s="1"/>
  <c r="S3549" i="1"/>
  <c r="S3550" i="1"/>
  <c r="S3551" i="1"/>
  <c r="S3552" i="1"/>
  <c r="S3553" i="1"/>
  <c r="S3554" i="1"/>
  <c r="S3555" i="1"/>
  <c r="S3556" i="1"/>
  <c r="S3557" i="1"/>
  <c r="S3558" i="1"/>
  <c r="S3559" i="1"/>
  <c r="U3559" i="1" s="1"/>
  <c r="S3560" i="1"/>
  <c r="S3561" i="1"/>
  <c r="S3562" i="1"/>
  <c r="S3563" i="1"/>
  <c r="U3563" i="1" s="1"/>
  <c r="S3564" i="1"/>
  <c r="U3564" i="1" s="1"/>
  <c r="S3565" i="1"/>
  <c r="S3566" i="1"/>
  <c r="S3567" i="1"/>
  <c r="U3567" i="1" s="1"/>
  <c r="S3568" i="1"/>
  <c r="S3569" i="1"/>
  <c r="S3570" i="1"/>
  <c r="S3571" i="1"/>
  <c r="U3571" i="1" s="1"/>
  <c r="S3572" i="1"/>
  <c r="U3572" i="1" s="1"/>
  <c r="S3573" i="1"/>
  <c r="S3574" i="1"/>
  <c r="S3575" i="1"/>
  <c r="S3576" i="1"/>
  <c r="S3577" i="1"/>
  <c r="S3578" i="1"/>
  <c r="S3579" i="1"/>
  <c r="S3580" i="1"/>
  <c r="U3580" i="1" s="1"/>
  <c r="S3581" i="1"/>
  <c r="S3582" i="1"/>
  <c r="S3583" i="1"/>
  <c r="U3583" i="1" s="1"/>
  <c r="S3584" i="1"/>
  <c r="S3585" i="1"/>
  <c r="S3586" i="1"/>
  <c r="S3587" i="1"/>
  <c r="S3588" i="1"/>
  <c r="U3588" i="1" s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U3603" i="1" s="1"/>
  <c r="S3604" i="1"/>
  <c r="U3604" i="1" s="1"/>
  <c r="S3605" i="1"/>
  <c r="S3606" i="1"/>
  <c r="S3607" i="1"/>
  <c r="U3607" i="1" s="1"/>
  <c r="S3608" i="1"/>
  <c r="S3609" i="1"/>
  <c r="S3610" i="1"/>
  <c r="S3611" i="1"/>
  <c r="U3611" i="1" s="1"/>
  <c r="S3612" i="1"/>
  <c r="U3612" i="1" s="1"/>
  <c r="S3613" i="1"/>
  <c r="S3614" i="1"/>
  <c r="S3615" i="1"/>
  <c r="S3616" i="1"/>
  <c r="S3617" i="1"/>
  <c r="S3618" i="1"/>
  <c r="S3619" i="1"/>
  <c r="U3619" i="1" s="1"/>
  <c r="S3620" i="1"/>
  <c r="U3620" i="1" s="1"/>
  <c r="S3621" i="1"/>
  <c r="S3622" i="1"/>
  <c r="S3623" i="1"/>
  <c r="U3623" i="1" s="1"/>
  <c r="S3624" i="1"/>
  <c r="S3625" i="1"/>
  <c r="S3626" i="1"/>
  <c r="S3627" i="1"/>
  <c r="S3628" i="1"/>
  <c r="U3628" i="1" s="1"/>
  <c r="S3629" i="1"/>
  <c r="S3630" i="1"/>
  <c r="S3631" i="1"/>
  <c r="S3632" i="1"/>
  <c r="S3633" i="1"/>
  <c r="S3634" i="1"/>
  <c r="S3635" i="1"/>
  <c r="U3635" i="1" s="1"/>
  <c r="S3636" i="1"/>
  <c r="U3636" i="1" s="1"/>
  <c r="S3637" i="1"/>
  <c r="S3638" i="1"/>
  <c r="S3639" i="1"/>
  <c r="U3639" i="1" s="1"/>
  <c r="S3640" i="1"/>
  <c r="S3641" i="1"/>
  <c r="S3642" i="1"/>
  <c r="S3643" i="1"/>
  <c r="U3643" i="1" s="1"/>
  <c r="S3644" i="1"/>
  <c r="U3644" i="1" s="1"/>
  <c r="S3645" i="1"/>
  <c r="S3646" i="1"/>
  <c r="S3647" i="1"/>
  <c r="U3647" i="1" s="1"/>
  <c r="S3648" i="1"/>
  <c r="S3649" i="1"/>
  <c r="S3650" i="1"/>
  <c r="S3651" i="1"/>
  <c r="U3651" i="1" s="1"/>
  <c r="S3652" i="1"/>
  <c r="U3652" i="1" s="1"/>
  <c r="S3653" i="1"/>
  <c r="S3654" i="1"/>
  <c r="S3655" i="1"/>
  <c r="U3655" i="1" s="1"/>
  <c r="S3656" i="1"/>
  <c r="S3657" i="1"/>
  <c r="S3658" i="1"/>
  <c r="S3659" i="1"/>
  <c r="S3660" i="1"/>
  <c r="U3660" i="1" s="1"/>
  <c r="S3661" i="1"/>
  <c r="S3662" i="1"/>
  <c r="S3663" i="1"/>
  <c r="S3664" i="1"/>
  <c r="S3665" i="1"/>
  <c r="S3666" i="1"/>
  <c r="S3667" i="1"/>
  <c r="S3668" i="1"/>
  <c r="U3668" i="1" s="1"/>
  <c r="S3669" i="1"/>
  <c r="S3670" i="1"/>
  <c r="S3671" i="1"/>
  <c r="S3672" i="1"/>
  <c r="S3673" i="1"/>
  <c r="S3674" i="1"/>
  <c r="S3675" i="1"/>
  <c r="U3675" i="1" s="1"/>
  <c r="S3676" i="1"/>
  <c r="U3676" i="1" s="1"/>
  <c r="S3677" i="1"/>
  <c r="S3678" i="1"/>
  <c r="S3679" i="1"/>
  <c r="S3680" i="1"/>
  <c r="S3681" i="1"/>
  <c r="S3682" i="1"/>
  <c r="S3683" i="1"/>
  <c r="U3683" i="1" s="1"/>
  <c r="S3684" i="1"/>
  <c r="U3684" i="1" s="1"/>
  <c r="S3685" i="1"/>
  <c r="S3686" i="1"/>
  <c r="S3687" i="1"/>
  <c r="S3688" i="1"/>
  <c r="S3689" i="1"/>
  <c r="S3690" i="1"/>
  <c r="S3691" i="1"/>
  <c r="U3691" i="1" s="1"/>
  <c r="S3692" i="1"/>
  <c r="U3692" i="1" s="1"/>
  <c r="S3693" i="1"/>
  <c r="S3694" i="1"/>
  <c r="S3695" i="1"/>
  <c r="S3696" i="1"/>
  <c r="S3697" i="1"/>
  <c r="S3698" i="1"/>
  <c r="S3699" i="1"/>
  <c r="U3699" i="1" s="1"/>
  <c r="S3700" i="1"/>
  <c r="S3701" i="1"/>
  <c r="S3702" i="1"/>
  <c r="S3703" i="1"/>
  <c r="S3704" i="1"/>
  <c r="S3705" i="1"/>
  <c r="S3706" i="1"/>
  <c r="S3707" i="1"/>
  <c r="U3707" i="1" s="1"/>
  <c r="S3708" i="1"/>
  <c r="U3708" i="1" s="1"/>
  <c r="S3709" i="1"/>
  <c r="S3710" i="1"/>
  <c r="S3711" i="1"/>
  <c r="S3712" i="1"/>
  <c r="S3713" i="1"/>
  <c r="S3714" i="1"/>
  <c r="S3715" i="1"/>
  <c r="U3715" i="1" s="1"/>
  <c r="S3716" i="1"/>
  <c r="U3716" i="1" s="1"/>
  <c r="S3717" i="1"/>
  <c r="S3718" i="1"/>
  <c r="S3719" i="1"/>
  <c r="S3720" i="1"/>
  <c r="S3721" i="1"/>
  <c r="S3722" i="1"/>
  <c r="S3723" i="1"/>
  <c r="U3723" i="1" s="1"/>
  <c r="S3724" i="1"/>
  <c r="U3724" i="1" s="1"/>
  <c r="S3725" i="1"/>
  <c r="S3726" i="1"/>
  <c r="S3727" i="1"/>
  <c r="U3727" i="1" s="1"/>
  <c r="S3728" i="1"/>
  <c r="S3729" i="1"/>
  <c r="S3730" i="1"/>
  <c r="S3731" i="1"/>
  <c r="U3731" i="1" s="1"/>
  <c r="S3732" i="1"/>
  <c r="U3732" i="1" s="1"/>
  <c r="S3733" i="1"/>
  <c r="S3734" i="1"/>
  <c r="S3735" i="1"/>
  <c r="U3735" i="1" s="1"/>
  <c r="S3736" i="1"/>
  <c r="S3737" i="1"/>
  <c r="S3738" i="1"/>
  <c r="S3739" i="1"/>
  <c r="U3739" i="1" s="1"/>
  <c r="S3740" i="1"/>
  <c r="U3740" i="1" s="1"/>
  <c r="S3741" i="1"/>
  <c r="S3742" i="1"/>
  <c r="S3743" i="1"/>
  <c r="U3743" i="1" s="1"/>
  <c r="S3744" i="1"/>
  <c r="S3745" i="1"/>
  <c r="S3746" i="1"/>
  <c r="S3747" i="1"/>
  <c r="U3747" i="1" s="1"/>
  <c r="S3748" i="1"/>
  <c r="U3748" i="1" s="1"/>
  <c r="S3749" i="1"/>
  <c r="S3750" i="1"/>
  <c r="S3751" i="1"/>
  <c r="U3751" i="1" s="1"/>
  <c r="S3752" i="1"/>
  <c r="S3753" i="1"/>
  <c r="S3754" i="1"/>
  <c r="S3755" i="1"/>
  <c r="U3755" i="1" s="1"/>
  <c r="S3756" i="1"/>
  <c r="U3756" i="1" s="1"/>
  <c r="S3757" i="1"/>
  <c r="S3758" i="1"/>
  <c r="S3759" i="1"/>
  <c r="U3759" i="1" s="1"/>
  <c r="S3760" i="1"/>
  <c r="S3761" i="1"/>
  <c r="S3762" i="1"/>
  <c r="S3763" i="1"/>
  <c r="U3763" i="1" s="1"/>
  <c r="S3764" i="1"/>
  <c r="U3764" i="1" s="1"/>
  <c r="S3765" i="1"/>
  <c r="S3766" i="1"/>
  <c r="S3767" i="1"/>
  <c r="U3767" i="1" s="1"/>
  <c r="S3768" i="1"/>
  <c r="U3768" i="1" s="1"/>
  <c r="S3769" i="1"/>
  <c r="S3770" i="1"/>
  <c r="U3770" i="1" s="1"/>
  <c r="S3771" i="1"/>
  <c r="U3771" i="1" s="1"/>
  <c r="S3772" i="1"/>
  <c r="U3772" i="1" s="1"/>
  <c r="S3773" i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S3782" i="1"/>
  <c r="U3782" i="1" s="1"/>
  <c r="S3783" i="1"/>
  <c r="U3783" i="1" s="1"/>
  <c r="S3784" i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S3791" i="1"/>
  <c r="S3792" i="1"/>
  <c r="U3792" i="1" s="1"/>
  <c r="S3793" i="1"/>
  <c r="S3794" i="1"/>
  <c r="S3795" i="1"/>
  <c r="U3795" i="1" s="1"/>
  <c r="S3796" i="1"/>
  <c r="U3796" i="1" s="1"/>
  <c r="S3797" i="1"/>
  <c r="S3798" i="1"/>
  <c r="U3798" i="1" s="1"/>
  <c r="S3799" i="1"/>
  <c r="U3799" i="1" s="1"/>
  <c r="S3800" i="1"/>
  <c r="U3800" i="1" s="1"/>
  <c r="S3801" i="1"/>
  <c r="U3801" i="1" s="1"/>
  <c r="S3802" i="1"/>
  <c r="S3803" i="1"/>
  <c r="U3803" i="1" s="1"/>
  <c r="S3804" i="1"/>
  <c r="S3805" i="1"/>
  <c r="U3805" i="1" s="1"/>
  <c r="S3806" i="1"/>
  <c r="S3807" i="1"/>
  <c r="U3807" i="1" s="1"/>
  <c r="S3808" i="1"/>
  <c r="S3809" i="1"/>
  <c r="S3810" i="1"/>
  <c r="U3810" i="1" s="1"/>
  <c r="S3811" i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S3819" i="1"/>
  <c r="U3819" i="1" s="1"/>
  <c r="S3820" i="1"/>
  <c r="U3820" i="1" s="1"/>
  <c r="S3821" i="1"/>
  <c r="U3821" i="1" s="1"/>
  <c r="S3822" i="1"/>
  <c r="S3823" i="1"/>
  <c r="S3824" i="1"/>
  <c r="U3824" i="1" s="1"/>
  <c r="S3825" i="1"/>
  <c r="U3825" i="1" s="1"/>
  <c r="S3826" i="1"/>
  <c r="S3827" i="1"/>
  <c r="U3827" i="1" s="1"/>
  <c r="S3828" i="1"/>
  <c r="U3828" i="1" s="1"/>
  <c r="S3829" i="1"/>
  <c r="S3830" i="1"/>
  <c r="S3831" i="1"/>
  <c r="U3831" i="1" s="1"/>
  <c r="S3832" i="1"/>
  <c r="U3832" i="1" s="1"/>
  <c r="S3833" i="1"/>
  <c r="S3834" i="1"/>
  <c r="S3835" i="1"/>
  <c r="U3835" i="1" s="1"/>
  <c r="S3836" i="1"/>
  <c r="U3836" i="1" s="1"/>
  <c r="S3837" i="1"/>
  <c r="U3837" i="1" s="1"/>
  <c r="S3838" i="1"/>
  <c r="U3838" i="1" s="1"/>
  <c r="S3839" i="1"/>
  <c r="S3840" i="1"/>
  <c r="U3840" i="1" s="1"/>
  <c r="S3841" i="1"/>
  <c r="U3841" i="1" s="1"/>
  <c r="S3842" i="1"/>
  <c r="S3843" i="1"/>
  <c r="U3843" i="1" s="1"/>
  <c r="S3844" i="1"/>
  <c r="U3844" i="1" s="1"/>
  <c r="S3845" i="1"/>
  <c r="U3845" i="1" s="1"/>
  <c r="S3846" i="1"/>
  <c r="U3846" i="1" s="1"/>
  <c r="S3847" i="1"/>
  <c r="S3848" i="1"/>
  <c r="S3849" i="1"/>
  <c r="S3850" i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S3859" i="1"/>
  <c r="U3859" i="1" s="1"/>
  <c r="S3860" i="1"/>
  <c r="U3860" i="1" s="1"/>
  <c r="S3861" i="1"/>
  <c r="U3861" i="1" s="1"/>
  <c r="S3862" i="1"/>
  <c r="U3862" i="1" s="1"/>
  <c r="S3863" i="1"/>
  <c r="S3864" i="1"/>
  <c r="S3865" i="1"/>
  <c r="S3866" i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S3873" i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S3881" i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S3888" i="1"/>
  <c r="U3888" i="1" s="1"/>
  <c r="S3889" i="1"/>
  <c r="S3890" i="1"/>
  <c r="S3891" i="1"/>
  <c r="S3892" i="1"/>
  <c r="U3892" i="1" s="1"/>
  <c r="S3893" i="1"/>
  <c r="U3893" i="1" s="1"/>
  <c r="S3894" i="1"/>
  <c r="S3895" i="1"/>
  <c r="S3896" i="1"/>
  <c r="U3896" i="1" s="1"/>
  <c r="S3897" i="1"/>
  <c r="S3898" i="1"/>
  <c r="S3899" i="1"/>
  <c r="U3899" i="1" s="1"/>
  <c r="S3900" i="1"/>
  <c r="S3901" i="1"/>
  <c r="U3901" i="1" s="1"/>
  <c r="S3902" i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S3910" i="1"/>
  <c r="U3910" i="1" s="1"/>
  <c r="S3911" i="1"/>
  <c r="S3912" i="1"/>
  <c r="S3913" i="1"/>
  <c r="U3913" i="1" s="1"/>
  <c r="S3914" i="1"/>
  <c r="U3914" i="1" s="1"/>
  <c r="S3915" i="1"/>
  <c r="S3916" i="1"/>
  <c r="U3916" i="1" s="1"/>
  <c r="S3917" i="1"/>
  <c r="U3917" i="1" s="1"/>
  <c r="S3918" i="1"/>
  <c r="U3918" i="1" s="1"/>
  <c r="S3919" i="1"/>
  <c r="S3920" i="1"/>
  <c r="U3920" i="1" s="1"/>
  <c r="S3921" i="1"/>
  <c r="U3921" i="1" s="1"/>
  <c r="S3922" i="1"/>
  <c r="S3923" i="1"/>
  <c r="S3924" i="1"/>
  <c r="U3924" i="1" s="1"/>
  <c r="S3925" i="1"/>
  <c r="S3926" i="1"/>
  <c r="S3927" i="1"/>
  <c r="U3927" i="1" s="1"/>
  <c r="S3928" i="1"/>
  <c r="S3929" i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S3936" i="1"/>
  <c r="S3937" i="1"/>
  <c r="S3938" i="1"/>
  <c r="U3938" i="1" s="1"/>
  <c r="S3939" i="1"/>
  <c r="U3939" i="1" s="1"/>
  <c r="S3940" i="1"/>
  <c r="U3940" i="1" s="1"/>
  <c r="S3941" i="1"/>
  <c r="S3942" i="1"/>
  <c r="U3942" i="1" s="1"/>
  <c r="S3943" i="1"/>
  <c r="S3944" i="1"/>
  <c r="S3945" i="1"/>
  <c r="U3945" i="1" s="1"/>
  <c r="S3946" i="1"/>
  <c r="S3947" i="1"/>
  <c r="U3947" i="1" s="1"/>
  <c r="S3948" i="1"/>
  <c r="U3948" i="1" s="1"/>
  <c r="S3949" i="1"/>
  <c r="U3949" i="1" s="1"/>
  <c r="S3950" i="1"/>
  <c r="U3950" i="1" s="1"/>
  <c r="S3951" i="1"/>
  <c r="S3952" i="1"/>
  <c r="S3953" i="1"/>
  <c r="U3953" i="1" s="1"/>
  <c r="S3954" i="1"/>
  <c r="S3955" i="1"/>
  <c r="S3956" i="1"/>
  <c r="U3956" i="1" s="1"/>
  <c r="S3957" i="1"/>
  <c r="U3957" i="1" s="1"/>
  <c r="S3958" i="1"/>
  <c r="S3959" i="1"/>
  <c r="S3960" i="1"/>
  <c r="U3960" i="1" s="1"/>
  <c r="S3961" i="1"/>
  <c r="U3961" i="1" s="1"/>
  <c r="S3962" i="1"/>
  <c r="U3962" i="1" s="1"/>
  <c r="S3963" i="1"/>
  <c r="S3964" i="1"/>
  <c r="U3964" i="1" s="1"/>
  <c r="S3965" i="1"/>
  <c r="S3966" i="1"/>
  <c r="S3967" i="1"/>
  <c r="S3968" i="1"/>
  <c r="S3969" i="1"/>
  <c r="U3969" i="1" s="1"/>
  <c r="S3970" i="1"/>
  <c r="U3970" i="1" s="1"/>
  <c r="S3971" i="1"/>
  <c r="U3971" i="1" s="1"/>
  <c r="S3972" i="1"/>
  <c r="S3973" i="1"/>
  <c r="S3974" i="1"/>
  <c r="U3974" i="1" s="1"/>
  <c r="S3975" i="1"/>
  <c r="S3976" i="1"/>
  <c r="S3977" i="1"/>
  <c r="S3978" i="1"/>
  <c r="S3979" i="1"/>
  <c r="U3979" i="1" s="1"/>
  <c r="S3980" i="1"/>
  <c r="U3980" i="1" s="1"/>
  <c r="S3981" i="1"/>
  <c r="S3982" i="1"/>
  <c r="S3983" i="1"/>
  <c r="S3984" i="1"/>
  <c r="S3985" i="1"/>
  <c r="S3986" i="1"/>
  <c r="S3987" i="1"/>
  <c r="U3987" i="1" s="1"/>
  <c r="S3988" i="1"/>
  <c r="U3988" i="1" s="1"/>
  <c r="S3989" i="1"/>
  <c r="S3990" i="1"/>
  <c r="S3991" i="1"/>
  <c r="S3992" i="1"/>
  <c r="S3993" i="1"/>
  <c r="S3994" i="1"/>
  <c r="S3995" i="1"/>
  <c r="S3996" i="1"/>
  <c r="U3996" i="1" s="1"/>
  <c r="S3997" i="1"/>
  <c r="U3997" i="1" s="1"/>
  <c r="S3998" i="1"/>
  <c r="S3999" i="1"/>
  <c r="S4000" i="1"/>
  <c r="U4000" i="1" s="1"/>
  <c r="S4001" i="1"/>
  <c r="S4002" i="1"/>
  <c r="S4003" i="1"/>
  <c r="U4003" i="1" s="1"/>
  <c r="S4004" i="1"/>
  <c r="U4004" i="1" s="1"/>
  <c r="S4005" i="1"/>
  <c r="U4005" i="1" s="1"/>
  <c r="S4006" i="1"/>
  <c r="U4006" i="1" s="1"/>
  <c r="S4007" i="1"/>
  <c r="S4008" i="1"/>
  <c r="U4008" i="1" s="1"/>
  <c r="S4009" i="1"/>
  <c r="U4009" i="1" s="1"/>
  <c r="S4010" i="1"/>
  <c r="S4011" i="1"/>
  <c r="U4011" i="1" s="1"/>
  <c r="S4012" i="1"/>
  <c r="U4012" i="1" s="1"/>
  <c r="S4013" i="1"/>
  <c r="U4013" i="1" s="1"/>
  <c r="S4014" i="1"/>
  <c r="S4015" i="1"/>
  <c r="S4016" i="1"/>
  <c r="S4017" i="1"/>
  <c r="U4017" i="1" s="1"/>
  <c r="S4018" i="1"/>
  <c r="U4018" i="1" s="1"/>
  <c r="S4019" i="1"/>
  <c r="U4019" i="1" s="1"/>
  <c r="S4020" i="1"/>
  <c r="U4020" i="1" s="1"/>
  <c r="S4021" i="1"/>
  <c r="S4022" i="1"/>
  <c r="S4023" i="1"/>
  <c r="U4023" i="1" s="1"/>
  <c r="S4024" i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S4031" i="1"/>
  <c r="S4032" i="1"/>
  <c r="S4033" i="1"/>
  <c r="U4033" i="1" s="1"/>
  <c r="S4034" i="1"/>
  <c r="U4034" i="1" s="1"/>
  <c r="S4035" i="1"/>
  <c r="U4035" i="1" s="1"/>
  <c r="S4036" i="1"/>
  <c r="U4036" i="1" s="1"/>
  <c r="S4037" i="1"/>
  <c r="S4038" i="1"/>
  <c r="S4039" i="1"/>
  <c r="S4040" i="1"/>
  <c r="U4040" i="1" s="1"/>
  <c r="S4041" i="1"/>
  <c r="U4041" i="1" s="1"/>
  <c r="S4042" i="1"/>
  <c r="S4043" i="1"/>
  <c r="U4043" i="1" s="1"/>
  <c r="S4044" i="1"/>
  <c r="U4044" i="1" s="1"/>
  <c r="S4045" i="1"/>
  <c r="S4046" i="1"/>
  <c r="U4046" i="1" s="1"/>
  <c r="S4047" i="1"/>
  <c r="U4047" i="1" s="1"/>
  <c r="S4048" i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S4055" i="1"/>
  <c r="S4056" i="1"/>
  <c r="S4057" i="1"/>
  <c r="U4057" i="1" s="1"/>
  <c r="S4058" i="1"/>
  <c r="S4059" i="1"/>
  <c r="U4059" i="1" s="1"/>
  <c r="S4060" i="1"/>
  <c r="U4060" i="1" s="1"/>
  <c r="S4061" i="1"/>
  <c r="U4061" i="1" s="1"/>
  <c r="S4062" i="1"/>
  <c r="U4062" i="1" s="1"/>
  <c r="S4063" i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S4072" i="1"/>
  <c r="S4073" i="1"/>
  <c r="U4073" i="1" s="1"/>
  <c r="S4074" i="1"/>
  <c r="U4074" i="1" s="1"/>
  <c r="S4075" i="1"/>
  <c r="U4075" i="1" s="1"/>
  <c r="S4076" i="1"/>
  <c r="S4077" i="1"/>
  <c r="S4078" i="1"/>
  <c r="S4079" i="1"/>
  <c r="S4080" i="1"/>
  <c r="S4081" i="1"/>
  <c r="S4082" i="1"/>
  <c r="U4082" i="1" s="1"/>
  <c r="S4083" i="1"/>
  <c r="U4083" i="1" s="1"/>
  <c r="S4084" i="1"/>
  <c r="S4085" i="1"/>
  <c r="U4085" i="1" s="1"/>
  <c r="S4086" i="1"/>
  <c r="U4086" i="1" s="1"/>
  <c r="S4087" i="1"/>
  <c r="S4088" i="1"/>
  <c r="U4088" i="1" s="1"/>
  <c r="S4089" i="1"/>
  <c r="S4090" i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S4097" i="1"/>
  <c r="S4098" i="1"/>
  <c r="S4099" i="1"/>
  <c r="S4100" i="1"/>
  <c r="S4101" i="1"/>
  <c r="S4102" i="1"/>
  <c r="S4103" i="1"/>
  <c r="U4103" i="1" s="1"/>
  <c r="S4104" i="1"/>
  <c r="U4104" i="1" s="1"/>
  <c r="S4105" i="1"/>
  <c r="S4106" i="1"/>
  <c r="U4106" i="1" s="1"/>
  <c r="S4107" i="1"/>
  <c r="U4107" i="1" s="1"/>
  <c r="S4108" i="1"/>
  <c r="S4109" i="1"/>
  <c r="S4110" i="1"/>
  <c r="S4111" i="1"/>
  <c r="S4112" i="1"/>
  <c r="S4113" i="1"/>
  <c r="S4114" i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5"/>
  <c r="E6" i="5"/>
  <c r="E5" i="5"/>
  <c r="E2" i="5"/>
  <c r="E3" i="5"/>
  <c r="U4077" i="1" l="1"/>
  <c r="U3989" i="1"/>
  <c r="U3981" i="1"/>
  <c r="U3925" i="1"/>
  <c r="U3165" i="1"/>
  <c r="U3117" i="1"/>
  <c r="U3085" i="1"/>
  <c r="U2925" i="1"/>
  <c r="U2813" i="1"/>
  <c r="U2613" i="1"/>
  <c r="U2453" i="1"/>
  <c r="U2421" i="1"/>
  <c r="U2381" i="1"/>
  <c r="U2309" i="1"/>
  <c r="U3900" i="1"/>
  <c r="U3436" i="1"/>
  <c r="U3236" i="1"/>
  <c r="U3220" i="1"/>
  <c r="U3212" i="1"/>
  <c r="U3052" i="1"/>
  <c r="U2924" i="1"/>
  <c r="U2804" i="1"/>
  <c r="U2772" i="1"/>
  <c r="U2748" i="1"/>
  <c r="U2700" i="1"/>
  <c r="U2612" i="1"/>
  <c r="U2572" i="1"/>
  <c r="U2524" i="1"/>
  <c r="U2244" i="1"/>
  <c r="U3963" i="1"/>
  <c r="U3955" i="1"/>
  <c r="U3915" i="1"/>
  <c r="U3523" i="1"/>
  <c r="U3403" i="1"/>
  <c r="U3347" i="1"/>
  <c r="U3299" i="1"/>
  <c r="U3195" i="1"/>
  <c r="U3163" i="1"/>
  <c r="U3107" i="1"/>
  <c r="U3027" i="1"/>
  <c r="U3019" i="1"/>
  <c r="U2939" i="1"/>
  <c r="U2923" i="1"/>
  <c r="U2851" i="1"/>
  <c r="U2707" i="1"/>
  <c r="U2523" i="1"/>
  <c r="U2355" i="1"/>
  <c r="U2331" i="1"/>
  <c r="U4114" i="1"/>
  <c r="U3978" i="1"/>
  <c r="U3954" i="1"/>
  <c r="U3858" i="1"/>
  <c r="U3354" i="1"/>
  <c r="U3314" i="1"/>
  <c r="U3298" i="1"/>
  <c r="U3282" i="1"/>
  <c r="U3210" i="1"/>
  <c r="U3186" i="1"/>
  <c r="U3138" i="1"/>
  <c r="U3106" i="1"/>
  <c r="U3098" i="1"/>
  <c r="U3002" i="1"/>
  <c r="U2994" i="1"/>
  <c r="U2530" i="1"/>
  <c r="U2522" i="1"/>
  <c r="U2338" i="1"/>
  <c r="U2258" i="1"/>
  <c r="U4096" i="1"/>
  <c r="U4048" i="1"/>
  <c r="U3936" i="1"/>
  <c r="U3872" i="1"/>
  <c r="U3848" i="1"/>
  <c r="U3808" i="1"/>
  <c r="U3040" i="1"/>
  <c r="U2896" i="1"/>
  <c r="U2352" i="1"/>
  <c r="U2320" i="1"/>
  <c r="U4087" i="1"/>
  <c r="U3895" i="1"/>
  <c r="U3703" i="1"/>
  <c r="U3663" i="1"/>
  <c r="U3519" i="1"/>
  <c r="U3359" i="1"/>
  <c r="U3135" i="1"/>
  <c r="U3095" i="1"/>
  <c r="U2991" i="1"/>
  <c r="U2983" i="1"/>
  <c r="U2951" i="1"/>
  <c r="U2319" i="1"/>
  <c r="U4102" i="1"/>
  <c r="U4022" i="1"/>
  <c r="U4014" i="1"/>
  <c r="U3894" i="1"/>
  <c r="U3806" i="1"/>
  <c r="U3790" i="1"/>
  <c r="U3014" i="1"/>
  <c r="U3006" i="1"/>
  <c r="U2918" i="1"/>
  <c r="U2566" i="1"/>
  <c r="U2446" i="1"/>
  <c r="U2206" i="1"/>
  <c r="U2837" i="1"/>
  <c r="U2725" i="1"/>
  <c r="U2677" i="1"/>
  <c r="U2597" i="1"/>
  <c r="U2533" i="1"/>
  <c r="U2493" i="1"/>
  <c r="U2485" i="1"/>
  <c r="U2469" i="1"/>
  <c r="U2461" i="1"/>
  <c r="U2429" i="1"/>
  <c r="U2365" i="1"/>
  <c r="U2357" i="1"/>
  <c r="U2325" i="1"/>
  <c r="U2261" i="1"/>
  <c r="U3244" i="1"/>
  <c r="U3140" i="1"/>
  <c r="U3108" i="1"/>
  <c r="U3100" i="1"/>
  <c r="U3012" i="1"/>
  <c r="U2988" i="1"/>
  <c r="U2940" i="1"/>
  <c r="U2860" i="1"/>
  <c r="U2844" i="1"/>
  <c r="U2836" i="1"/>
  <c r="U2828" i="1"/>
  <c r="U2764" i="1"/>
  <c r="U2724" i="1"/>
  <c r="U2716" i="1"/>
  <c r="U2708" i="1"/>
  <c r="U2676" i="1"/>
  <c r="U2644" i="1"/>
  <c r="U2620" i="1"/>
  <c r="U2580" i="1"/>
  <c r="U2548" i="1"/>
  <c r="U2508" i="1"/>
  <c r="U2500" i="1"/>
  <c r="U2492" i="1"/>
  <c r="U2484" i="1"/>
  <c r="U2476" i="1"/>
  <c r="U2380" i="1"/>
  <c r="U2372" i="1"/>
  <c r="U2364" i="1"/>
  <c r="U2332" i="1"/>
  <c r="U2324" i="1"/>
  <c r="U2284" i="1"/>
  <c r="U2260" i="1"/>
  <c r="U2252" i="1"/>
  <c r="U2196" i="1"/>
  <c r="U108" i="1"/>
  <c r="U68" i="1"/>
  <c r="U60" i="1"/>
  <c r="U52" i="1"/>
  <c r="U36" i="1"/>
  <c r="U28" i="1"/>
  <c r="U3371" i="1"/>
  <c r="U3243" i="1"/>
  <c r="U3187" i="1"/>
  <c r="U3155" i="1"/>
  <c r="U3139" i="1"/>
  <c r="U3083" i="1"/>
  <c r="U3067" i="1"/>
  <c r="U2995" i="1"/>
  <c r="U2955" i="1"/>
  <c r="U2843" i="1"/>
  <c r="U2795" i="1"/>
  <c r="U2787" i="1"/>
  <c r="U2771" i="1"/>
  <c r="U2675" i="1"/>
  <c r="U2659" i="1"/>
  <c r="U2643" i="1"/>
  <c r="U2611" i="1"/>
  <c r="U2587" i="1"/>
  <c r="U2579" i="1"/>
  <c r="U2555" i="1"/>
  <c r="U2491" i="1"/>
  <c r="U2467" i="1"/>
  <c r="U2443" i="1"/>
  <c r="U2435" i="1"/>
  <c r="U2395" i="1"/>
  <c r="U2371" i="1"/>
  <c r="U2363" i="1"/>
  <c r="U2323" i="1"/>
  <c r="U2315" i="1"/>
  <c r="U2307" i="1"/>
  <c r="U2275" i="1"/>
  <c r="U2251" i="1"/>
  <c r="U2195" i="1"/>
  <c r="U691" i="1"/>
  <c r="U683" i="1"/>
  <c r="U675" i="1"/>
  <c r="U43" i="1"/>
  <c r="U3" i="1"/>
  <c r="U2842" i="1"/>
  <c r="U2826" i="1"/>
  <c r="U2642" i="1"/>
  <c r="U2586" i="1"/>
  <c r="U2554" i="1"/>
  <c r="U3233" i="1"/>
  <c r="U3113" i="1"/>
  <c r="U2929" i="1"/>
  <c r="U2833" i="1"/>
  <c r="U2689" i="1"/>
  <c r="U2529" i="1"/>
  <c r="U2521" i="1"/>
  <c r="U2449" i="1"/>
  <c r="U2289" i="1"/>
  <c r="U2528" i="1"/>
  <c r="U2504" i="1"/>
  <c r="U2392" i="1"/>
  <c r="U2312" i="1"/>
  <c r="U2272" i="1"/>
  <c r="U3255" i="1"/>
  <c r="U2831" i="1"/>
  <c r="U2711" i="1"/>
  <c r="U2591" i="1"/>
  <c r="U2455" i="1"/>
  <c r="U2351" i="1"/>
  <c r="U2343" i="1"/>
  <c r="U2335" i="1"/>
  <c r="U2239" i="1"/>
  <c r="U871" i="1"/>
  <c r="U2798" i="1"/>
  <c r="U2238" i="1"/>
  <c r="U4045" i="1"/>
  <c r="U4037" i="1"/>
  <c r="U4021" i="1"/>
  <c r="U3973" i="1"/>
  <c r="U3965" i="1"/>
  <c r="U3941" i="1"/>
  <c r="U3909" i="1"/>
  <c r="U3853" i="1"/>
  <c r="U3829" i="1"/>
  <c r="U3797" i="1"/>
  <c r="U3781" i="1"/>
  <c r="U4099" i="1"/>
  <c r="U3891" i="1"/>
  <c r="U3667" i="1"/>
  <c r="U3587" i="1"/>
  <c r="U3555" i="1"/>
  <c r="U3435" i="1"/>
  <c r="U3411" i="1"/>
  <c r="U3395" i="1"/>
  <c r="U3051" i="1"/>
  <c r="U3011" i="1"/>
  <c r="U2963" i="1"/>
  <c r="U2907" i="1"/>
  <c r="U2651" i="1"/>
  <c r="U4058" i="1"/>
  <c r="U4002" i="1"/>
  <c r="U3850" i="1"/>
  <c r="U3842" i="1"/>
  <c r="U3826" i="1"/>
  <c r="U3802" i="1"/>
  <c r="U3811" i="1"/>
  <c r="U3627" i="1"/>
  <c r="U3547" i="1"/>
  <c r="U3171" i="1"/>
  <c r="U2859" i="1"/>
  <c r="U4001" i="1"/>
  <c r="U3977" i="1"/>
  <c r="U3995" i="1"/>
  <c r="U2835" i="1"/>
  <c r="U4024" i="1"/>
  <c r="U3992" i="1"/>
  <c r="U3968" i="1"/>
  <c r="U3443" i="1"/>
  <c r="U4031" i="1"/>
  <c r="U4015" i="1"/>
  <c r="U4007" i="1"/>
  <c r="U3999" i="1"/>
  <c r="U4054" i="1"/>
  <c r="U4038" i="1"/>
  <c r="U4030" i="1"/>
  <c r="U3998" i="1"/>
  <c r="U3773" i="1"/>
  <c r="U3533" i="1"/>
  <c r="U3437" i="1"/>
  <c r="U3429" i="1"/>
  <c r="U3421" i="1"/>
  <c r="U3405" i="1"/>
  <c r="U3397" i="1"/>
  <c r="U3389" i="1"/>
  <c r="U3365" i="1"/>
  <c r="U3357" i="1"/>
  <c r="U3349" i="1"/>
  <c r="U3325" i="1"/>
  <c r="U3301" i="1"/>
  <c r="U3253" i="1"/>
  <c r="U3245" i="1"/>
  <c r="U3221" i="1"/>
  <c r="U3213" i="1"/>
  <c r="U3181" i="1"/>
  <c r="U3141" i="1"/>
  <c r="U3077" i="1"/>
  <c r="U3069" i="1"/>
  <c r="U3061" i="1"/>
  <c r="U3053" i="1"/>
  <c r="U3045" i="1"/>
  <c r="U3037" i="1"/>
  <c r="U3013" i="1"/>
  <c r="U3005" i="1"/>
  <c r="U2933" i="1"/>
  <c r="U2909" i="1"/>
  <c r="U2901" i="1"/>
  <c r="U2877" i="1"/>
  <c r="U2869" i="1"/>
  <c r="U2861" i="1"/>
  <c r="U2829" i="1"/>
  <c r="U2797" i="1"/>
  <c r="U2789" i="1"/>
  <c r="U2781" i="1"/>
  <c r="U2773" i="1"/>
  <c r="U2749" i="1"/>
  <c r="U2733" i="1"/>
  <c r="U2709" i="1"/>
  <c r="U2701" i="1"/>
  <c r="U2685" i="1"/>
  <c r="U2669" i="1"/>
  <c r="U2645" i="1"/>
  <c r="U2637" i="1"/>
  <c r="U2621" i="1"/>
  <c r="U2605" i="1"/>
  <c r="U2589" i="1"/>
  <c r="U2573" i="1"/>
  <c r="U2565" i="1"/>
  <c r="U2557" i="1"/>
  <c r="U2549" i="1"/>
  <c r="U2541" i="1"/>
  <c r="U2525" i="1"/>
  <c r="U2517" i="1"/>
  <c r="U2509" i="1"/>
  <c r="U2477" i="1"/>
  <c r="U2405" i="1"/>
  <c r="U2397" i="1"/>
  <c r="U2389" i="1"/>
  <c r="U2373" i="1"/>
  <c r="U2349" i="1"/>
  <c r="U2317" i="1"/>
  <c r="U2293" i="1"/>
  <c r="U2285" i="1"/>
  <c r="U2277" i="1"/>
  <c r="U2269" i="1"/>
  <c r="U2253" i="1"/>
  <c r="U2237" i="1"/>
  <c r="U2205" i="1"/>
  <c r="U2197" i="1"/>
  <c r="U2189" i="1"/>
  <c r="U117" i="1"/>
  <c r="U101" i="1"/>
  <c r="U93" i="1"/>
  <c r="U85" i="1"/>
  <c r="U77" i="1"/>
  <c r="U69" i="1"/>
  <c r="U61" i="1"/>
  <c r="U53" i="1"/>
  <c r="U37" i="1"/>
  <c r="U29" i="1"/>
  <c r="U21" i="1"/>
  <c r="U5" i="1"/>
  <c r="U3250" i="1"/>
  <c r="U2810" i="1"/>
  <c r="U2794" i="1"/>
  <c r="U2738" i="1"/>
  <c r="U2626" i="1"/>
  <c r="U3897" i="1"/>
  <c r="U3889" i="1"/>
  <c r="U3881" i="1"/>
  <c r="U3873" i="1"/>
  <c r="U3865" i="1"/>
  <c r="U3849" i="1"/>
  <c r="U3833" i="1"/>
  <c r="U3793" i="1"/>
  <c r="U3265" i="1"/>
  <c r="U3257" i="1"/>
  <c r="U3249" i="1"/>
  <c r="U3241" i="1"/>
  <c r="U3225" i="1"/>
  <c r="U3089" i="1"/>
  <c r="U3065" i="1"/>
  <c r="U3033" i="1"/>
  <c r="U3017" i="1"/>
  <c r="U2945" i="1"/>
  <c r="U2937" i="1"/>
  <c r="U2905" i="1"/>
  <c r="U2897" i="1"/>
  <c r="U2729" i="1"/>
  <c r="U2681" i="1"/>
  <c r="U2657" i="1"/>
  <c r="U2641" i="1"/>
  <c r="U2561" i="1"/>
  <c r="U2425" i="1"/>
  <c r="U2385" i="1"/>
  <c r="U2329" i="1"/>
  <c r="U2297" i="1"/>
  <c r="U105" i="1"/>
  <c r="U3880" i="1"/>
  <c r="U3864" i="1"/>
  <c r="U3784" i="1"/>
  <c r="U3376" i="1"/>
  <c r="U3344" i="1"/>
  <c r="U3264" i="1"/>
  <c r="U3128" i="1"/>
  <c r="U3080" i="1"/>
  <c r="U2960" i="1"/>
  <c r="U2776" i="1"/>
  <c r="U3839" i="1"/>
  <c r="U3791" i="1"/>
  <c r="U3719" i="1"/>
  <c r="U3599" i="1"/>
  <c r="U2927" i="1"/>
  <c r="U2463" i="1"/>
  <c r="U647" i="1"/>
  <c r="U3822" i="1"/>
  <c r="U3118" i="1"/>
  <c r="U3094" i="1"/>
  <c r="U3078" i="1"/>
  <c r="U2342" i="1"/>
  <c r="U3333" i="1"/>
  <c r="U3101" i="1"/>
  <c r="U2949" i="1"/>
  <c r="U2845" i="1"/>
  <c r="U2717" i="1"/>
  <c r="U2661" i="1"/>
  <c r="U2653" i="1"/>
  <c r="U2581" i="1"/>
  <c r="U2501" i="1"/>
  <c r="U2445" i="1"/>
  <c r="U109" i="1"/>
  <c r="U45" i="1"/>
  <c r="U13" i="1"/>
  <c r="U4084" i="1"/>
  <c r="U4076" i="1"/>
  <c r="U3972" i="1"/>
  <c r="U3804" i="1"/>
  <c r="U3700" i="1"/>
  <c r="U3596" i="1"/>
  <c r="U3556" i="1"/>
  <c r="U3452" i="1"/>
  <c r="U3300" i="1"/>
  <c r="U3188" i="1"/>
  <c r="U3156" i="1"/>
  <c r="U3020" i="1"/>
  <c r="U2964" i="1"/>
  <c r="U2916" i="1"/>
  <c r="U2876" i="1"/>
  <c r="U2868" i="1"/>
  <c r="U2852" i="1"/>
  <c r="U2692" i="1"/>
  <c r="U2684" i="1"/>
  <c r="U2660" i="1"/>
  <c r="U2636" i="1"/>
  <c r="U2604" i="1"/>
  <c r="U2556" i="1"/>
  <c r="U2540" i="1"/>
  <c r="U2516" i="1"/>
  <c r="U2468" i="1"/>
  <c r="U2460" i="1"/>
  <c r="U2452" i="1"/>
  <c r="U2444" i="1"/>
  <c r="U2388" i="1"/>
  <c r="U2356" i="1"/>
  <c r="U2316" i="1"/>
  <c r="U2308" i="1"/>
  <c r="U2268" i="1"/>
  <c r="U2204" i="1"/>
  <c r="U116" i="1"/>
  <c r="U100" i="1"/>
  <c r="U92" i="1"/>
  <c r="U84" i="1"/>
  <c r="U76" i="1"/>
  <c r="U44" i="1"/>
  <c r="U20" i="1"/>
  <c r="U12" i="1"/>
  <c r="U4" i="1"/>
  <c r="U3923" i="1"/>
  <c r="U3851" i="1"/>
  <c r="U3659" i="1"/>
  <c r="U3595" i="1"/>
  <c r="U3579" i="1"/>
  <c r="U3451" i="1"/>
  <c r="U3427" i="1"/>
  <c r="U3363" i="1"/>
  <c r="U3251" i="1"/>
  <c r="U3211" i="1"/>
  <c r="U3003" i="1"/>
  <c r="U2971" i="1"/>
  <c r="U2891" i="1"/>
  <c r="U2827" i="1"/>
  <c r="U2779" i="1"/>
  <c r="U2723" i="1"/>
  <c r="U2715" i="1"/>
  <c r="U2691" i="1"/>
  <c r="U2683" i="1"/>
  <c r="U2595" i="1"/>
  <c r="U2571" i="1"/>
  <c r="U2547" i="1"/>
  <c r="U2539" i="1"/>
  <c r="U2515" i="1"/>
  <c r="U2419" i="1"/>
  <c r="U2347" i="1"/>
  <c r="U2283" i="1"/>
  <c r="U2243" i="1"/>
  <c r="U2203" i="1"/>
  <c r="U4098" i="1"/>
  <c r="U4090" i="1"/>
  <c r="U4042" i="1"/>
  <c r="U4010" i="1"/>
  <c r="U3994" i="1"/>
  <c r="U3986" i="1"/>
  <c r="U3946" i="1"/>
  <c r="U3922" i="1"/>
  <c r="U3898" i="1"/>
  <c r="U3890" i="1"/>
  <c r="U3866" i="1"/>
  <c r="U3834" i="1"/>
  <c r="U3818" i="1"/>
  <c r="U3794" i="1"/>
  <c r="U3450" i="1"/>
  <c r="U3426" i="1"/>
  <c r="U3418" i="1"/>
  <c r="U3402" i="1"/>
  <c r="U3394" i="1"/>
  <c r="U3346" i="1"/>
  <c r="U3338" i="1"/>
  <c r="U3330" i="1"/>
  <c r="U3306" i="1"/>
  <c r="U3290" i="1"/>
  <c r="U3266" i="1"/>
  <c r="U3258" i="1"/>
  <c r="U3242" i="1"/>
  <c r="U3218" i="1"/>
  <c r="U3202" i="1"/>
  <c r="U3170" i="1"/>
  <c r="U3146" i="1"/>
  <c r="U3122" i="1"/>
  <c r="U3090" i="1"/>
  <c r="U3074" i="1"/>
  <c r="U3066" i="1"/>
  <c r="U3058" i="1"/>
  <c r="U3050" i="1"/>
  <c r="U3026" i="1"/>
  <c r="U3018" i="1"/>
  <c r="U3010" i="1"/>
  <c r="U2978" i="1"/>
  <c r="U2970" i="1"/>
  <c r="U2962" i="1"/>
  <c r="U2954" i="1"/>
  <c r="U2946" i="1"/>
  <c r="U2922" i="1"/>
  <c r="U2890" i="1"/>
  <c r="U2882" i="1"/>
  <c r="U2866" i="1"/>
  <c r="U2858" i="1"/>
  <c r="U2802" i="1"/>
  <c r="U2786" i="1"/>
  <c r="U2778" i="1"/>
  <c r="U2770" i="1"/>
  <c r="U2762" i="1"/>
  <c r="U2754" i="1"/>
  <c r="U2746" i="1"/>
  <c r="U2730" i="1"/>
  <c r="U2714" i="1"/>
  <c r="U2690" i="1"/>
  <c r="U2682" i="1"/>
  <c r="U2674" i="1"/>
  <c r="U2658" i="1"/>
  <c r="U2650" i="1"/>
  <c r="U3993" i="1"/>
  <c r="U3985" i="1"/>
  <c r="U3937" i="1"/>
  <c r="U3929" i="1"/>
  <c r="U3809" i="1"/>
  <c r="U3769" i="1"/>
  <c r="U3361" i="1"/>
  <c r="U3217" i="1"/>
  <c r="U3081" i="1"/>
  <c r="U3073" i="1"/>
  <c r="U3049" i="1"/>
  <c r="U3041" i="1"/>
  <c r="U3025" i="1"/>
  <c r="U3009" i="1"/>
  <c r="U2993" i="1"/>
  <c r="U2977" i="1"/>
  <c r="U2969" i="1"/>
  <c r="U2913" i="1"/>
  <c r="U2873" i="1"/>
  <c r="U2849" i="1"/>
  <c r="U2825" i="1"/>
  <c r="U2809" i="1"/>
  <c r="U2801" i="1"/>
  <c r="U2785" i="1"/>
  <c r="U2777" i="1"/>
  <c r="U2769" i="1"/>
  <c r="U2753" i="1"/>
  <c r="U2745" i="1"/>
  <c r="U2737" i="1"/>
  <c r="U2713" i="1"/>
  <c r="U2705" i="1"/>
  <c r="U2697" i="1"/>
  <c r="U2665" i="1"/>
  <c r="U2649" i="1"/>
  <c r="U2625" i="1"/>
  <c r="U2617" i="1"/>
  <c r="U2609" i="1"/>
  <c r="U2585" i="1"/>
  <c r="U2577" i="1"/>
  <c r="U2569" i="1"/>
  <c r="U2545" i="1"/>
  <c r="U2537" i="1"/>
  <c r="U2513" i="1"/>
  <c r="U2505" i="1"/>
  <c r="U2497" i="1"/>
  <c r="U2489" i="1"/>
  <c r="U2481" i="1"/>
  <c r="U2473" i="1"/>
  <c r="U2465" i="1"/>
  <c r="U2433" i="1"/>
  <c r="U2417" i="1"/>
  <c r="U2409" i="1"/>
  <c r="U2401" i="1"/>
  <c r="U2393" i="1"/>
  <c r="U2377" i="1"/>
  <c r="U2369" i="1"/>
  <c r="U2361" i="1"/>
  <c r="U2353" i="1"/>
  <c r="U2345" i="1"/>
  <c r="U2337" i="1"/>
  <c r="U2321" i="1"/>
  <c r="U2313" i="1"/>
  <c r="U2305" i="1"/>
  <c r="U2281" i="1"/>
  <c r="U2273" i="1"/>
  <c r="U2265" i="1"/>
  <c r="U2257" i="1"/>
  <c r="U2249" i="1"/>
  <c r="U2241" i="1"/>
  <c r="U2201" i="1"/>
  <c r="U2193" i="1"/>
  <c r="U4112" i="1"/>
  <c r="U4080" i="1"/>
  <c r="U4072" i="1"/>
  <c r="U4056" i="1"/>
  <c r="U4032" i="1"/>
  <c r="U4016" i="1"/>
  <c r="U3984" i="1"/>
  <c r="U3976" i="1"/>
  <c r="U3952" i="1"/>
  <c r="U3944" i="1"/>
  <c r="U3928" i="1"/>
  <c r="U3912" i="1"/>
  <c r="U3536" i="1"/>
  <c r="U3528" i="1"/>
  <c r="U3440" i="1"/>
  <c r="U3432" i="1"/>
  <c r="U3408" i="1"/>
  <c r="U3400" i="1"/>
  <c r="U3368" i="1"/>
  <c r="U3352" i="1"/>
  <c r="U3296" i="1"/>
  <c r="U3288" i="1"/>
  <c r="U3272" i="1"/>
  <c r="U3256" i="1"/>
  <c r="U3248" i="1"/>
  <c r="U3224" i="1"/>
  <c r="U3168" i="1"/>
  <c r="U3144" i="1"/>
  <c r="U3136" i="1"/>
  <c r="U3112" i="1"/>
  <c r="U3088" i="1"/>
  <c r="U3072" i="1"/>
  <c r="U3064" i="1"/>
  <c r="U3048" i="1"/>
  <c r="U3024" i="1"/>
  <c r="U2984" i="1"/>
  <c r="U2968" i="1"/>
  <c r="U2944" i="1"/>
  <c r="U2936" i="1"/>
  <c r="U2928" i="1"/>
  <c r="U2912" i="1"/>
  <c r="U2904" i="1"/>
  <c r="U2880" i="1"/>
  <c r="U2872" i="1"/>
  <c r="U2864" i="1"/>
  <c r="U2856" i="1"/>
  <c r="U2848" i="1"/>
  <c r="U2840" i="1"/>
  <c r="U2832" i="1"/>
  <c r="U2816" i="1"/>
  <c r="U2784" i="1"/>
  <c r="U2768" i="1"/>
  <c r="U2760" i="1"/>
  <c r="U4111" i="1"/>
  <c r="U4079" i="1"/>
  <c r="U4071" i="1"/>
  <c r="U4063" i="1"/>
  <c r="U4055" i="1"/>
  <c r="U4039" i="1"/>
  <c r="U3991" i="1"/>
  <c r="U3983" i="1"/>
  <c r="U3975" i="1"/>
  <c r="U3967" i="1"/>
  <c r="U3959" i="1"/>
  <c r="U3951" i="1"/>
  <c r="U3943" i="1"/>
  <c r="U3935" i="1"/>
  <c r="U3919" i="1"/>
  <c r="U3911" i="1"/>
  <c r="U3887" i="1"/>
  <c r="U3863" i="1"/>
  <c r="U3847" i="1"/>
  <c r="U3823" i="1"/>
  <c r="U3711" i="1"/>
  <c r="U3695" i="1"/>
  <c r="U3687" i="1"/>
  <c r="U3679" i="1"/>
  <c r="U3671" i="1"/>
  <c r="U3631" i="1"/>
  <c r="U3615" i="1"/>
  <c r="U3591" i="1"/>
  <c r="U3575" i="1"/>
  <c r="U3551" i="1"/>
  <c r="U3535" i="1"/>
  <c r="U3447" i="1"/>
  <c r="U3431" i="1"/>
  <c r="U3415" i="1"/>
  <c r="U3391" i="1"/>
  <c r="U3383" i="1"/>
  <c r="U3375" i="1"/>
  <c r="U3351" i="1"/>
  <c r="U3335" i="1"/>
  <c r="U3327" i="1"/>
  <c r="U3311" i="1"/>
  <c r="U3303" i="1"/>
  <c r="U3287" i="1"/>
  <c r="U3271" i="1"/>
  <c r="U3263" i="1"/>
  <c r="U3247" i="1"/>
  <c r="U3231" i="1"/>
  <c r="U3223" i="1"/>
  <c r="U3199" i="1"/>
  <c r="U3191" i="1"/>
  <c r="U3183" i="1"/>
  <c r="U3167" i="1"/>
  <c r="U3143" i="1"/>
  <c r="U3127" i="1"/>
  <c r="U3119" i="1"/>
  <c r="U3103" i="1"/>
  <c r="U3087" i="1"/>
  <c r="U3071" i="1"/>
  <c r="U3063" i="1"/>
  <c r="U3055" i="1"/>
  <c r="U3047" i="1"/>
  <c r="U3039" i="1"/>
  <c r="U3031" i="1"/>
  <c r="U3023" i="1"/>
  <c r="U2967" i="1"/>
  <c r="U2943" i="1"/>
  <c r="U2935" i="1"/>
  <c r="U2919" i="1"/>
  <c r="U2911" i="1"/>
  <c r="U2903" i="1"/>
  <c r="U2895" i="1"/>
  <c r="U2879" i="1"/>
  <c r="U2871" i="1"/>
  <c r="U2847" i="1"/>
  <c r="U2823" i="1"/>
  <c r="U2815" i="1"/>
  <c r="U2807" i="1"/>
  <c r="U2799" i="1"/>
  <c r="U2783" i="1"/>
  <c r="U2767" i="1"/>
  <c r="U2743" i="1"/>
  <c r="U2735" i="1"/>
  <c r="U2727" i="1"/>
  <c r="U2719" i="1"/>
  <c r="U2695" i="1"/>
  <c r="U2687" i="1"/>
  <c r="U2679" i="1"/>
  <c r="U2671" i="1"/>
  <c r="U2663" i="1"/>
  <c r="U4110" i="1"/>
  <c r="U4078" i="1"/>
  <c r="U3990" i="1"/>
  <c r="U3982" i="1"/>
  <c r="U3966" i="1"/>
  <c r="U3958" i="1"/>
  <c r="U3926" i="1"/>
  <c r="U3902" i="1"/>
  <c r="U3830" i="1"/>
  <c r="U3182" i="1"/>
  <c r="U3174" i="1"/>
  <c r="U3166" i="1"/>
  <c r="U3158" i="1"/>
  <c r="U3142" i="1"/>
  <c r="U3126" i="1"/>
  <c r="U3102" i="1"/>
  <c r="U3086" i="1"/>
  <c r="U3070" i="1"/>
  <c r="U3062" i="1"/>
  <c r="U3054" i="1"/>
  <c r="U3046" i="1"/>
  <c r="U3030" i="1"/>
  <c r="U2982" i="1"/>
  <c r="U2966" i="1"/>
  <c r="U2958" i="1"/>
  <c r="U2950" i="1"/>
  <c r="U2926" i="1"/>
  <c r="U2902" i="1"/>
  <c r="U2894" i="1"/>
  <c r="U2886" i="1"/>
  <c r="U2862" i="1"/>
  <c r="U2854" i="1"/>
  <c r="U2846" i="1"/>
  <c r="U2830" i="1"/>
  <c r="U2822" i="1"/>
  <c r="U2814" i="1"/>
  <c r="U2782" i="1"/>
  <c r="U2774" i="1"/>
  <c r="U2766" i="1"/>
  <c r="U699" i="1"/>
  <c r="U667" i="1"/>
  <c r="U115" i="1"/>
  <c r="U107" i="1"/>
  <c r="U99" i="1"/>
  <c r="U91" i="1"/>
  <c r="U83" i="1"/>
  <c r="U75" i="1"/>
  <c r="U67" i="1"/>
  <c r="U59" i="1"/>
  <c r="U51" i="1"/>
  <c r="U35" i="1"/>
  <c r="U27" i="1"/>
  <c r="U19" i="1"/>
  <c r="U11" i="1"/>
  <c r="U2618" i="1"/>
  <c r="U2610" i="1"/>
  <c r="U2602" i="1"/>
  <c r="U2594" i="1"/>
  <c r="U2578" i="1"/>
  <c r="U2570" i="1"/>
  <c r="U2562" i="1"/>
  <c r="U2546" i="1"/>
  <c r="U2538" i="1"/>
  <c r="U2514" i="1"/>
  <c r="U2498" i="1"/>
  <c r="U2490" i="1"/>
  <c r="U2482" i="1"/>
  <c r="U2474" i="1"/>
  <c r="U2466" i="1"/>
  <c r="U2458" i="1"/>
  <c r="U2442" i="1"/>
  <c r="U2434" i="1"/>
  <c r="U2418" i="1"/>
  <c r="U2410" i="1"/>
  <c r="U2394" i="1"/>
  <c r="U2386" i="1"/>
  <c r="U2378" i="1"/>
  <c r="U2370" i="1"/>
  <c r="U2362" i="1"/>
  <c r="U2354" i="1"/>
  <c r="U2346" i="1"/>
  <c r="U2330" i="1"/>
  <c r="U2314" i="1"/>
  <c r="U2298" i="1"/>
  <c r="U2290" i="1"/>
  <c r="U2282" i="1"/>
  <c r="U2266" i="1"/>
  <c r="U2242" i="1"/>
  <c r="U2210" i="1"/>
  <c r="U2202" i="1"/>
  <c r="U378" i="1"/>
  <c r="U370" i="1"/>
  <c r="U362" i="1"/>
  <c r="U354" i="1"/>
  <c r="U346" i="1"/>
  <c r="U314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21" i="1"/>
  <c r="U113" i="1"/>
  <c r="U97" i="1"/>
  <c r="U89" i="1"/>
  <c r="U81" i="1"/>
  <c r="U73" i="1"/>
  <c r="U65" i="1"/>
  <c r="U57" i="1"/>
  <c r="U49" i="1"/>
  <c r="U41" i="1"/>
  <c r="U33" i="1"/>
  <c r="U25" i="1"/>
  <c r="U17" i="1"/>
  <c r="U9" i="1"/>
  <c r="U2752" i="1"/>
  <c r="U2744" i="1"/>
  <c r="U2736" i="1"/>
  <c r="U2720" i="1"/>
  <c r="U2712" i="1"/>
  <c r="U2704" i="1"/>
  <c r="U2688" i="1"/>
  <c r="U2680" i="1"/>
  <c r="U2672" i="1"/>
  <c r="U2656" i="1"/>
  <c r="U2648" i="1"/>
  <c r="U2640" i="1"/>
  <c r="U2624" i="1"/>
  <c r="U2616" i="1"/>
  <c r="U2592" i="1"/>
  <c r="U2584" i="1"/>
  <c r="U2576" i="1"/>
  <c r="U2568" i="1"/>
  <c r="U2560" i="1"/>
  <c r="U2552" i="1"/>
  <c r="U2544" i="1"/>
  <c r="U2496" i="1"/>
  <c r="U2488" i="1"/>
  <c r="U2480" i="1"/>
  <c r="U2472" i="1"/>
  <c r="U2464" i="1"/>
  <c r="U2456" i="1"/>
  <c r="U2448" i="1"/>
  <c r="U2440" i="1"/>
  <c r="U2424" i="1"/>
  <c r="U2408" i="1"/>
  <c r="U2400" i="1"/>
  <c r="U2384" i="1"/>
  <c r="U2376" i="1"/>
  <c r="U2368" i="1"/>
  <c r="U2360" i="1"/>
  <c r="U2344" i="1"/>
  <c r="U2336" i="1"/>
  <c r="U2328" i="1"/>
  <c r="U2304" i="1"/>
  <c r="U2296" i="1"/>
  <c r="U2288" i="1"/>
  <c r="U2280" i="1"/>
  <c r="U2264" i="1"/>
  <c r="U2256" i="1"/>
  <c r="U2248" i="1"/>
  <c r="U2240" i="1"/>
  <c r="U2208" i="1"/>
  <c r="U2200" i="1"/>
  <c r="U2192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2655" i="1"/>
  <c r="U2647" i="1"/>
  <c r="U2639" i="1"/>
  <c r="U2631" i="1"/>
  <c r="U2623" i="1"/>
  <c r="U2615" i="1"/>
  <c r="U2607" i="1"/>
  <c r="U2583" i="1"/>
  <c r="U2567" i="1"/>
  <c r="U2551" i="1"/>
  <c r="U2543" i="1"/>
  <c r="U2535" i="1"/>
  <c r="U2519" i="1"/>
  <c r="U2511" i="1"/>
  <c r="U2503" i="1"/>
  <c r="U2495" i="1"/>
  <c r="U2487" i="1"/>
  <c r="U2479" i="1"/>
  <c r="U2471" i="1"/>
  <c r="U2447" i="1"/>
  <c r="U2439" i="1"/>
  <c r="U2423" i="1"/>
  <c r="U2415" i="1"/>
  <c r="U2407" i="1"/>
  <c r="U2399" i="1"/>
  <c r="U2391" i="1"/>
  <c r="U2383" i="1"/>
  <c r="U2375" i="1"/>
  <c r="U2367" i="1"/>
  <c r="U2359" i="1"/>
  <c r="U2327" i="1"/>
  <c r="U2311" i="1"/>
  <c r="U2303" i="1"/>
  <c r="U2295" i="1"/>
  <c r="U2287" i="1"/>
  <c r="U2279" i="1"/>
  <c r="U2271" i="1"/>
  <c r="U2255" i="1"/>
  <c r="U2215" i="1"/>
  <c r="U2199" i="1"/>
  <c r="U2191" i="1"/>
  <c r="U919" i="1"/>
  <c r="U911" i="1"/>
  <c r="U903" i="1"/>
  <c r="U895" i="1"/>
  <c r="U887" i="1"/>
  <c r="U879" i="1"/>
  <c r="U839" i="1"/>
  <c r="U831" i="1"/>
  <c r="U823" i="1"/>
  <c r="U815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319" i="1"/>
  <c r="U311" i="1"/>
  <c r="U303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2742" i="1"/>
  <c r="U2734" i="1"/>
  <c r="U2726" i="1"/>
  <c r="U2718" i="1"/>
  <c r="U2710" i="1"/>
  <c r="U2702" i="1"/>
  <c r="U2694" i="1"/>
  <c r="U2686" i="1"/>
  <c r="U2678" i="1"/>
  <c r="U2670" i="1"/>
  <c r="U2654" i="1"/>
  <c r="U2646" i="1"/>
  <c r="U2638" i="1"/>
  <c r="U2630" i="1"/>
  <c r="U2622" i="1"/>
  <c r="U2614" i="1"/>
  <c r="U2598" i="1"/>
  <c r="U2590" i="1"/>
  <c r="U2582" i="1"/>
  <c r="U2574" i="1"/>
  <c r="U2558" i="1"/>
  <c r="U2534" i="1"/>
  <c r="U2518" i="1"/>
  <c r="U2510" i="1"/>
  <c r="U2502" i="1"/>
  <c r="U2486" i="1"/>
  <c r="U2478" i="1"/>
  <c r="U2470" i="1"/>
  <c r="U2462" i="1"/>
  <c r="U2454" i="1"/>
  <c r="U2438" i="1"/>
  <c r="U2422" i="1"/>
  <c r="U2414" i="1"/>
  <c r="U2406" i="1"/>
  <c r="U2398" i="1"/>
  <c r="U2390" i="1"/>
  <c r="U2382" i="1"/>
  <c r="U2374" i="1"/>
  <c r="U2366" i="1"/>
  <c r="U2358" i="1"/>
  <c r="U2350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198" i="1"/>
  <c r="U2190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4109" i="1"/>
  <c r="U4101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09" i="1"/>
  <c r="U3501" i="1"/>
  <c r="U3493" i="1"/>
  <c r="U3485" i="1"/>
  <c r="U3477" i="1"/>
  <c r="U3469" i="1"/>
  <c r="U3461" i="1"/>
  <c r="U4108" i="1"/>
  <c r="U4100" i="1"/>
  <c r="U3540" i="1"/>
  <c r="U3532" i="1"/>
  <c r="U3524" i="1"/>
  <c r="U3516" i="1"/>
  <c r="U3508" i="1"/>
  <c r="U3500" i="1"/>
  <c r="U3492" i="1"/>
  <c r="U3484" i="1"/>
  <c r="U3476" i="1"/>
  <c r="U3468" i="1"/>
  <c r="U3460" i="1"/>
  <c r="U3428" i="1"/>
  <c r="U3420" i="1"/>
  <c r="U3412" i="1"/>
  <c r="U3404" i="1"/>
  <c r="U3396" i="1"/>
  <c r="U3388" i="1"/>
  <c r="U3380" i="1"/>
  <c r="U3372" i="1"/>
  <c r="U3364" i="1"/>
  <c r="U3507" i="1"/>
  <c r="U3499" i="1"/>
  <c r="U3491" i="1"/>
  <c r="U3483" i="1"/>
  <c r="U3475" i="1"/>
  <c r="U3467" i="1"/>
  <c r="U3459" i="1"/>
  <c r="U2235" i="1"/>
  <c r="U2227" i="1"/>
  <c r="U2219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4113" i="1"/>
  <c r="U4105" i="1"/>
  <c r="U4097" i="1"/>
  <c r="U4089" i="1"/>
  <c r="U4081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53" i="1"/>
  <c r="U3345" i="1"/>
  <c r="U3337" i="1"/>
  <c r="U3329" i="1"/>
  <c r="U3321" i="1"/>
  <c r="U3313" i="1"/>
  <c r="U3305" i="1"/>
  <c r="U3297" i="1"/>
  <c r="U3289" i="1"/>
  <c r="U3281" i="1"/>
  <c r="U3201" i="1"/>
  <c r="U3193" i="1"/>
  <c r="U3185" i="1"/>
  <c r="U3177" i="1"/>
  <c r="U3169" i="1"/>
  <c r="U3161" i="1"/>
  <c r="U3153" i="1"/>
  <c r="U3145" i="1"/>
  <c r="U3137" i="1"/>
  <c r="U3129" i="1"/>
  <c r="U3121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12" i="1"/>
  <c r="U3504" i="1"/>
  <c r="U3496" i="1"/>
  <c r="U3488" i="1"/>
  <c r="U3480" i="1"/>
  <c r="U3472" i="1"/>
  <c r="U3464" i="1"/>
  <c r="U3456" i="1"/>
  <c r="U3511" i="1"/>
  <c r="U3503" i="1"/>
  <c r="U3495" i="1"/>
  <c r="U3487" i="1"/>
  <c r="U3479" i="1"/>
  <c r="U3471" i="1"/>
  <c r="U3463" i="1"/>
  <c r="U3455" i="1"/>
  <c r="U2231" i="1"/>
  <c r="U2223" i="1"/>
  <c r="U2207" i="1"/>
  <c r="U2183" i="1"/>
  <c r="U2175" i="1"/>
  <c r="U2167" i="1"/>
  <c r="U2159" i="1"/>
  <c r="U2151" i="1"/>
  <c r="U2143" i="1"/>
  <c r="U2135" i="1"/>
  <c r="U2127" i="1"/>
  <c r="U2119" i="1"/>
  <c r="U2111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2229" i="1"/>
  <c r="U2221" i="1"/>
  <c r="U2213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211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2234" i="1"/>
  <c r="U2226" i="1"/>
  <c r="U2218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2236" i="1"/>
  <c r="U2228" i="1"/>
  <c r="U2220" i="1"/>
  <c r="U2212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2233" i="1"/>
  <c r="U2225" i="1"/>
  <c r="U2217" i="1"/>
  <c r="U2209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2232" i="1"/>
  <c r="U2224" i="1"/>
  <c r="U2216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863" i="1"/>
  <c r="U855" i="1"/>
  <c r="U847" i="1"/>
  <c r="U2230" i="1"/>
  <c r="U2222" i="1"/>
  <c r="U2214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799" i="1"/>
  <c r="U791" i="1"/>
  <c r="U783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38" i="1"/>
  <c r="U330" i="1"/>
  <c r="U322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22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<sst xmlns="http://schemas.openxmlformats.org/spreadsheetml/2006/main" count="33036" uniqueCount="8405">
  <si>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</si>
  <si>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</si>
  <si>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</si>
  <si>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</si>
  <si>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</si>
  <si>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</si>
  <si>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</si>
  <si>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</si>
  <si>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</si>
  <si>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</si>
  <si>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</si>
  <si>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</si>
  <si>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</si>
  <si>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</si>
  <si>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</si>
  <si>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</si>
  <si>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</si>
  <si>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</si>
  <si>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</si>
  <si>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</si>
  <si>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</si>
  <si>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</si>
  <si>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</si>
  <si>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</si>
  <si>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</si>
  <si>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</si>
  <si>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</si>
  <si>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</si>
  <si>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</si>
  <si>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</si>
  <si>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</si>
  <si>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</si>
  <si>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</si>
  <si>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</si>
  <si>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</si>
  <si>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</si>
  <si>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</si>
  <si>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</si>
  <si>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</si>
  <si>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</si>
  <si>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</si>
  <si>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</si>
  <si>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</si>
  <si>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</si>
  <si>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</si>
  <si>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</si>
  <si>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</si>
  <si>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</si>
  <si>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</si>
  <si>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</si>
  <si>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</si>
  <si>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</si>
  <si>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</si>
  <si>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</si>
  <si>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</si>
  <si>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</si>
  <si>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</si>
  <si>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</si>
  <si>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</si>
  <si>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</si>
  <si>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</si>
  <si>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</si>
  <si>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</si>
  <si>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</si>
  <si>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</si>
  <si>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</si>
  <si>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</si>
  <si>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</si>
  <si>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</si>
  <si>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</si>
  <si>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</si>
  <si>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</si>
  <si>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</si>
  <si>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</si>
  <si>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</si>
  <si>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</si>
  <si>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</si>
  <si>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</si>
  <si>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</si>
  <si>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</si>
  <si>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</si>
  <si>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</si>
  <si>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</si>
  <si>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</si>
  <si>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</si>
  <si>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</si>
  <si>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</si>
  <si>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</si>
  <si>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</si>
  <si>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</si>
  <si>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</si>
  <si>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</si>
  <si>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</si>
  <si>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</si>
  <si>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</si>
  <si>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</si>
  <si>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</si>
  <si>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</si>
  <si>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</si>
  <si>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</si>
  <si>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</si>
  <si>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</si>
  <si>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</si>
  <si>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</si>
  <si>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</si>
  <si>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</si>
  <si>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</si>
  <si>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</si>
  <si>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</si>
  <si>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</si>
  <si>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</si>
  <si>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</si>
  <si>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</si>
  <si>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</si>
  <si>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</si>
  <si>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</si>
  <si>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</si>
  <si>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</si>
  <si>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</si>
  <si>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</si>
  <si>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</si>
  <si>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</si>
  <si>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</si>
  <si>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</si>
  <si>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</si>
  <si>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</si>
  <si>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</si>
  <si>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</si>
  <si>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</si>
  <si>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</si>
  <si>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</si>
  <si>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</si>
  <si>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</si>
  <si>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</si>
  <si>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</si>
  <si>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</si>
  <si>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</si>
  <si>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</si>
  <si>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</si>
  <si>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</si>
  <si>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</si>
  <si>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</si>
  <si>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</si>
  <si>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</si>
  <si>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</si>
  <si>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</si>
  <si>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</si>
  <si>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</si>
  <si>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</si>
  <si>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</si>
  <si>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</si>
  <si>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</si>
  <si>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</si>
  <si>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</si>
  <si>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</si>
  <si>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</si>
  <si>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</si>
  <si>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</si>
  <si>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</si>
  <si>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</si>
  <si>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</si>
  <si>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</si>
  <si>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</si>
  <si>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</si>
  <si>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</si>
  <si>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</si>
  <si>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</si>
  <si>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</si>
  <si>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</si>
  <si>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</si>
  <si>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</si>
  <si>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</si>
  <si>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</si>
  <si>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</si>
  <si>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</si>
  <si>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</si>
  <si>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</si>
  <si>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</si>
  <si>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</si>
  <si>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</si>
  <si>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</si>
  <si>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</si>
  <si>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</si>
  <si>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</si>
  <si>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</si>
  <si>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</si>
  <si>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</si>
  <si>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</si>
  <si>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</si>
  <si>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</si>
  <si>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</si>
  <si>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</si>
  <si>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</si>
  <si>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</si>
  <si>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</si>
  <si>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</si>
  <si>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</si>
  <si>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</si>
  <si>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</si>
  <si>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</si>
  <si>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</si>
  <si>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</si>
  <si>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</si>
  <si>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</si>
  <si>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</si>
  <si>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</si>
  <si>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</si>
  <si>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</si>
  <si>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</si>
  <si>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</si>
  <si>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</si>
  <si>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</si>
  <si>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</si>
  <si>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</si>
  <si>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</si>
  <si>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</si>
  <si>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</si>
  <si>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</si>
  <si>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</si>
  <si>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</si>
  <si>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</si>
  <si>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</si>
  <si>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</si>
  <si>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</si>
  <si>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</si>
  <si>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</si>
  <si>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</si>
  <si>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</si>
  <si>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</si>
  <si>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</si>
  <si>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</si>
  <si>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</si>
  <si>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</si>
  <si>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</si>
  <si>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</si>
  <si>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</si>
  <si>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</si>
  <si>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</si>
  <si>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</si>
  <si>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</si>
  <si>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</si>
  <si>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</si>
  <si>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</si>
  <si>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</si>
  <si>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</si>
  <si>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</si>
  <si>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</si>
  <si>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</si>
  <si>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</si>
  <si>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</si>
  <si>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</si>
  <si>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</si>
  <si>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</si>
  <si>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</si>
  <si>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</si>
  <si>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</si>
  <si>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</si>
  <si>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</si>
  <si>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</si>
  <si>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</si>
  <si>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</si>
  <si>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</si>
  <si>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</si>
  <si>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</si>
  <si>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</si>
  <si>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</si>
  <si>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</si>
  <si>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</si>
  <si>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</si>
  <si>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</si>
  <si>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</si>
  <si>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</si>
  <si>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</si>
  <si>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</si>
  <si>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</si>
  <si>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</si>
  <si>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</si>
  <si>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</si>
  <si>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</si>
  <si>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</si>
  <si>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</si>
  <si>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</si>
  <si>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</si>
  <si>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</si>
  <si>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</si>
  <si>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</si>
  <si>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</si>
  <si>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</si>
  <si>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</si>
  <si>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</si>
  <si>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</si>
  <si>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</si>
  <si>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</si>
  <si>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</si>
  <si>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</si>
  <si>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</si>
  <si>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</si>
  <si>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</si>
  <si>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</si>
  <si>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</si>
  <si>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</si>
  <si>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</si>
  <si>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</si>
  <si>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</si>
  <si>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</si>
  <si>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</si>
  <si>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</si>
  <si>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</si>
  <si>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</si>
  <si>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</si>
  <si>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</si>
  <si>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</si>
  <si>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</si>
  <si>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</si>
  <si>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</si>
  <si>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</si>
  <si>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</si>
  <si>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</si>
  <si>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</si>
  <si>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</si>
  <si>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</si>
  <si>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</si>
  <si>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</si>
  <si>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</si>
  <si>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</si>
  <si>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</si>
  <si>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</si>
  <si>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</si>
  <si>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</si>
  <si>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</si>
  <si>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</si>
  <si>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</si>
  <si>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</si>
  <si>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</si>
  <si>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</si>
  <si>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</si>
  <si>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</si>
  <si>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</si>
  <si>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</si>
  <si>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</si>
  <si>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</si>
  <si>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</si>
  <si>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</si>
  <si>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</si>
  <si>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</si>
  <si>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</si>
  <si>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</si>
  <si>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</si>
  <si>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</si>
  <si>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</si>
  <si>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</si>
  <si>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</si>
  <si>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</si>
  <si>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</si>
  <si>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</si>
  <si>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</si>
  <si>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</si>
  <si>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</si>
  <si>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</si>
  <si>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</si>
  <si>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</si>
  <si>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</si>
  <si>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</si>
  <si>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</si>
  <si>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</si>
  <si>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</si>
  <si>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</si>
  <si>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</si>
  <si>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</si>
  <si>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</si>
  <si>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</si>
  <si>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</si>
  <si>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</si>
  <si>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</si>
  <si>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</si>
  <si>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</si>
  <si>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</si>
  <si>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</si>
  <si>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</si>
  <si>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</si>
  <si>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</si>
  <si>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</si>
  <si>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</si>
  <si>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</si>
  <si>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</si>
  <si>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</si>
  <si>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</si>
  <si>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</si>
  <si>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</si>
  <si>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</si>
  <si>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</si>
  <si>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</si>
  <si>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</si>
  <si>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</si>
  <si>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</si>
  <si>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</si>
  <si>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</si>
  <si>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</si>
  <si>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</si>
  <si>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</si>
  <si>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</si>
  <si>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</si>
  <si>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</si>
  <si>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</si>
  <si>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</si>
  <si>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</si>
  <si>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</si>
  <si>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</si>
  <si>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</si>
  <si>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</si>
  <si>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</si>
  <si>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</si>
  <si>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</si>
  <si>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</si>
  <si>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</si>
  <si>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</si>
  <si>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</si>
  <si>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</si>
  <si>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</si>
  <si>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</si>
  <si>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</si>
  <si>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</si>
  <si>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</si>
  <si>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</si>
  <si>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</si>
  <si>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</si>
  <si>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</si>
  <si>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</si>
  <si>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</si>
  <si>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</si>
  <si>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</si>
  <si>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</si>
  <si>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</si>
  <si>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</si>
  <si>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</si>
  <si>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</si>
  <si>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</si>
  <si>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</si>
  <si>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</si>
  <si>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</si>
  <si>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</si>
  <si>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</si>
  <si>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</si>
  <si>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</si>
  <si>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</si>
  <si>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</si>
  <si>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</si>
  <si>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</si>
  <si>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</si>
  <si>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</si>
  <si>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</si>
  <si>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</si>
  <si>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</si>
  <si>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</si>
  <si>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</si>
  <si>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</si>
  <si>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</si>
  <si>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</si>
  <si>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</si>
  <si>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</si>
  <si>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</si>
  <si>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</si>
  <si>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</si>
  <si>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</si>
  <si>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</si>
  <si>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</si>
  <si>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</si>
  <si>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</si>
  <si>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</si>
  <si>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</si>
  <si>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</si>
  <si>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</si>
  <si>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</si>
  <si>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</si>
  <si>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</si>
  <si>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</si>
  <si>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</si>
  <si>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</si>
  <si>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</si>
  <si>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</si>
  <si>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</si>
  <si>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</si>
  <si>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</si>
  <si>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</si>
  <si>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</si>
  <si>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</si>
  <si>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</si>
  <si>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</si>
  <si>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</si>
  <si>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</si>
  <si>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</si>
  <si>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</si>
  <si>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</si>
  <si>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</si>
  <si>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</si>
  <si>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</si>
  <si>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</si>
  <si>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</si>
  <si>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</si>
  <si>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</si>
  <si>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</si>
  <si>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</si>
  <si>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</si>
  <si>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</si>
  <si>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</si>
  <si>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</si>
  <si>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</si>
  <si>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</si>
  <si>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</si>
  <si>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</si>
  <si>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</si>
  <si>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</si>
  <si>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</si>
  <si>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</si>
  <si>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</si>
  <si>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</si>
  <si>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</si>
  <si>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</si>
  <si>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</si>
  <si>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</si>
  <si>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</si>
  <si>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</si>
  <si>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</si>
  <si>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</si>
  <si>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</si>
  <si>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</si>
  <si>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</si>
  <si>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</si>
  <si>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</si>
  <si>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</si>
  <si>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</si>
  <si>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</si>
  <si>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</si>
  <si>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</si>
  <si>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</si>
  <si>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</si>
  <si>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</si>
  <si>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</si>
  <si>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</si>
  <si>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</si>
  <si>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</si>
  <si>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</si>
  <si>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</si>
  <si>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</si>
  <si>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</si>
  <si>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</si>
  <si>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</si>
  <si>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</si>
  <si>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</si>
  <si>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</si>
  <si>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</si>
  <si>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</si>
  <si>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</si>
  <si>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</si>
  <si>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</si>
  <si>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</si>
  <si>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</si>
  <si>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</si>
  <si>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</si>
  <si>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</si>
  <si>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</si>
  <si>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</si>
  <si>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</si>
  <si>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</si>
  <si>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</si>
  <si>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</si>
  <si>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</si>
  <si>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</si>
  <si>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</si>
  <si>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</si>
  <si>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</si>
  <si>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</si>
  <si>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</si>
  <si>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</si>
  <si>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</si>
  <si>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</si>
  <si>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</si>
  <si>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</si>
  <si>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</si>
  <si>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</si>
  <si>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</si>
  <si>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</si>
  <si>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</si>
  <si>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</si>
  <si>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</si>
  <si>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</si>
  <si>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</si>
  <si>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</si>
  <si>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</si>
  <si>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</si>
  <si>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</si>
  <si>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</si>
  <si>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</si>
  <si>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</si>
  <si>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</si>
  <si>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</si>
  <si>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</si>
  <si>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</si>
  <si>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</si>
  <si>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</si>
  <si>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</si>
  <si>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</si>
  <si>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</si>
  <si>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</si>
  <si>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</si>
  <si>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</si>
  <si>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</si>
  <si>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</si>
  <si>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</si>
  <si>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</si>
  <si>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</si>
  <si>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</si>
  <si>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</si>
  <si>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</si>
  <si>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</si>
  <si>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</si>
  <si>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</si>
  <si>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</si>
  <si>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</si>
  <si>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</si>
  <si>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</si>
  <si>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</si>
  <si>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</si>
  <si>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</si>
  <si>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</si>
  <si>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</si>
  <si>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</si>
  <si>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</si>
  <si>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</si>
  <si>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</si>
  <si>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</si>
  <si>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</si>
  <si>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</si>
  <si>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</si>
  <si>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</si>
  <si>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</si>
  <si>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</si>
  <si>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</si>
  <si>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</si>
  <si>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</si>
  <si>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</si>
  <si>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</si>
  <si>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</si>
  <si>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</si>
  <si>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</si>
  <si>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</si>
  <si>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</si>
  <si>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</si>
  <si>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</si>
  <si>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</si>
  <si>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</si>
  <si>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</si>
  <si>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</si>
  <si>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</si>
  <si>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</si>
  <si>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</si>
  <si>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</si>
  <si>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</si>
  <si>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</si>
  <si>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</si>
  <si>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</si>
  <si>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</si>
  <si>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</si>
  <si>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</si>
  <si>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</si>
  <si>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</si>
  <si>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</si>
  <si>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</si>
  <si>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</si>
  <si>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</si>
  <si>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</si>
  <si>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</si>
  <si>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</si>
  <si>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</si>
  <si>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</si>
  <si>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</si>
  <si>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</si>
  <si>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</si>
  <si>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</si>
  <si>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</si>
  <si>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</si>
  <si>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</si>
  <si>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</si>
  <si>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</si>
  <si>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</si>
  <si>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</si>
  <si>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</si>
  <si>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</si>
  <si>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</si>
  <si>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</si>
  <si>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</si>
  <si>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</si>
  <si>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</si>
  <si>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</si>
  <si>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</si>
  <si>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</si>
  <si>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</si>
  <si>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</si>
  <si>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</si>
  <si>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</si>
  <si>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</si>
  <si>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</si>
  <si>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</si>
  <si>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</si>
  <si>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</si>
  <si>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</si>
  <si>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</si>
  <si>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</si>
  <si>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</si>
  <si>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</si>
  <si>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</si>
  <si>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</si>
  <si>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</si>
  <si>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</si>
  <si>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</si>
  <si>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</si>
  <si>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</si>
  <si>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</si>
  <si>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</si>
  <si>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</si>
  <si>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</si>
  <si>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</si>
  <si>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</si>
  <si>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</si>
  <si>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</si>
  <si>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</si>
  <si>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</si>
  <si>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</si>
  <si>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</si>
  <si>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</si>
  <si>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</si>
  <si>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</si>
  <si>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</si>
  <si>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</si>
  <si>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</si>
  <si>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</si>
  <si>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</si>
  <si>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</si>
  <si>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</si>
  <si>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</si>
  <si>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</si>
  <si>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</si>
  <si>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</si>
  <si>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</si>
  <si>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</si>
  <si>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</si>
  <si>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</si>
  <si>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</si>
  <si>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</si>
  <si>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</si>
  <si>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</si>
  <si>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</si>
  <si>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</si>
  <si>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</si>
  <si>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</si>
  <si>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</si>
  <si>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</si>
  <si>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</si>
  <si>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</si>
  <si>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</si>
  <si>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</si>
  <si>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</si>
  <si>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</si>
  <si>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</si>
  <si>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</si>
  <si>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</si>
  <si>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</si>
  <si>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</si>
  <si>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</si>
  <si>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</si>
  <si>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</si>
  <si>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</si>
  <si>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</si>
  <si>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</si>
  <si>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</si>
  <si>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</si>
  <si>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</si>
  <si>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</si>
  <si>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</si>
  <si>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</si>
  <si>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</si>
  <si>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</si>
  <si>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</si>
  <si>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</si>
  <si>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</si>
  <si>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</si>
  <si>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</si>
  <si>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</si>
  <si>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</si>
  <si>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</si>
  <si>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</si>
  <si>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</si>
  <si>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</si>
  <si>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</si>
  <si>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</si>
  <si>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</si>
  <si>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</si>
  <si>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</si>
  <si>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</si>
  <si>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</si>
  <si>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</si>
  <si>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</si>
  <si>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</si>
  <si>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</si>
  <si>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</si>
  <si>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</si>
  <si>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</si>
  <si>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</si>
  <si>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</si>
  <si>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</si>
  <si>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</si>
  <si>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</si>
  <si>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</si>
  <si>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</si>
  <si>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</si>
  <si>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</si>
  <si>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</si>
  <si>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</si>
  <si>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</si>
  <si>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</si>
  <si>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</si>
  <si>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</si>
  <si>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</si>
  <si>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</si>
  <si>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</si>
  <si>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</si>
  <si>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</si>
  <si>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</si>
  <si>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</si>
  <si>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</si>
  <si>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</si>
  <si>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</si>
  <si>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</si>
  <si>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</si>
  <si>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</si>
  <si>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</si>
  <si>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</si>
  <si>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</si>
  <si>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</si>
  <si>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</si>
  <si>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</si>
  <si>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</si>
  <si>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</si>
  <si>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</si>
  <si>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</si>
  <si>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</si>
  <si>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</si>
  <si>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</si>
  <si>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</si>
  <si>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</si>
  <si>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</si>
  <si>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</si>
  <si>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</si>
  <si>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</si>
  <si>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</si>
  <si>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</si>
  <si>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</si>
  <si>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</si>
  <si>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</si>
  <si>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</si>
  <si>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</si>
  <si>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</si>
  <si>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</si>
  <si>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</si>
  <si>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</si>
  <si>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</si>
  <si>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</si>
  <si>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</si>
  <si>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</si>
  <si>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</si>
  <si>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</si>
  <si>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</si>
  <si>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</si>
  <si>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</si>
  <si>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</si>
  <si>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</si>
  <si>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</si>
  <si>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</si>
  <si>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</si>
  <si>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</si>
  <si>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</si>
  <si>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</si>
  <si>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</si>
  <si>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</si>
  <si>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</si>
  <si>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</si>
  <si>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</si>
  <si>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</si>
  <si>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</si>
  <si>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</si>
  <si>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</si>
  <si>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</si>
  <si>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</si>
  <si>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</si>
  <si>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</si>
  <si>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</si>
  <si>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</si>
  <si>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</si>
  <si>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</si>
  <si>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</si>
  <si>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</si>
  <si>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</si>
  <si>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</si>
  <si>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</si>
  <si>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</si>
  <si>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</si>
  <si>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</si>
  <si>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</si>
  <si>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</si>
  <si>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</si>
  <si>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</si>
  <si>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</si>
  <si>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</si>
  <si>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</si>
  <si>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</si>
  <si>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</si>
  <si>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</si>
  <si>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</si>
  <si>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</si>
  <si>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</si>
  <si>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</si>
  <si>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</si>
  <si>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</si>
  <si>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</si>
  <si>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</si>
  <si>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</si>
  <si>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</si>
  <si>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</si>
  <si>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</si>
  <si>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</si>
  <si>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</si>
  <si>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</si>
  <si>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</si>
  <si>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</si>
  <si>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</si>
  <si>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</si>
  <si>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</si>
  <si>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</si>
  <si>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</si>
  <si>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</si>
  <si>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</si>
  <si>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</si>
  <si>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</si>
  <si>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</si>
  <si>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</si>
  <si>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</si>
  <si>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</si>
  <si>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</si>
  <si>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</si>
  <si>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</si>
  <si>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</si>
  <si>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</si>
  <si>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</si>
  <si>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</si>
  <si>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</si>
  <si>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</si>
  <si>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</si>
  <si>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</si>
  <si>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</si>
  <si>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</si>
  <si>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</si>
  <si>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</si>
  <si>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</si>
  <si>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</si>
  <si>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</si>
  <si>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</si>
  <si>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</si>
  <si>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</si>
  <si>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</si>
  <si>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</si>
  <si>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</si>
  <si>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</si>
  <si>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</si>
  <si>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</si>
  <si>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</si>
  <si>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</si>
  <si>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</si>
  <si>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</si>
  <si>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</si>
  <si>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</si>
  <si>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</si>
  <si>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</si>
  <si>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</si>
  <si>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</si>
  <si>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</si>
  <si>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</si>
  <si>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</si>
  <si>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</si>
  <si>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</si>
  <si>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</si>
  <si>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</si>
  <si>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</si>
  <si>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</si>
  <si>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</si>
  <si>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</si>
  <si>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</si>
  <si>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</si>
  <si>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</si>
  <si>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</si>
  <si>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</si>
  <si>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</si>
  <si>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</si>
  <si>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</si>
  <si>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</si>
  <si>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</si>
  <si>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</si>
  <si>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</si>
  <si>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</si>
  <si>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</si>
  <si>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</si>
  <si>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</si>
  <si>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</si>
  <si>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</si>
  <si>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</si>
  <si>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</si>
  <si>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</si>
  <si>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</si>
  <si>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</si>
  <si>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</si>
  <si>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</si>
  <si>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</si>
  <si>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</si>
  <si>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</si>
  <si>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</si>
  <si>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</si>
  <si>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</si>
  <si>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</si>
  <si>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</si>
  <si>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</si>
  <si>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</si>
  <si>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</si>
  <si>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</si>
  <si>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</si>
  <si>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</si>
  <si>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</si>
  <si>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</si>
  <si>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</si>
  <si>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</si>
  <si>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</si>
  <si>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</si>
  <si>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</si>
  <si>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</si>
  <si>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</si>
  <si>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</si>
  <si>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</si>
  <si>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</si>
  <si>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</si>
  <si>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</si>
  <si>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</si>
  <si>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</si>
  <si>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</si>
  <si>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</si>
  <si>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</si>
  <si>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</si>
  <si>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</si>
  <si>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</si>
  <si>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</si>
  <si>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</si>
  <si>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</si>
  <si>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</si>
  <si>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</si>
  <si>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</si>
  <si>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</si>
  <si>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</si>
  <si>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</si>
  <si>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</si>
  <si>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</si>
  <si>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</si>
  <si>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</si>
  <si>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</si>
  <si>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</si>
  <si>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</si>
  <si>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</si>
  <si>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</si>
  <si>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</si>
  <si>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</si>
  <si>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</si>
  <si>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</si>
  <si>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</si>
  <si>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</si>
  <si>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</si>
  <si>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</si>
  <si>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</si>
  <si>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</si>
  <si>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</si>
  <si>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</si>
  <si>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</si>
  <si>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</si>
  <si>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</si>
  <si>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</si>
  <si>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</si>
  <si>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</si>
  <si>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</si>
  <si>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</si>
  <si>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</si>
  <si>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</si>
  <si>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</si>
  <si>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</si>
  <si>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</si>
  <si>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</si>
  <si>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</si>
  <si>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</si>
  <si>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</si>
  <si>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</si>
  <si>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</si>
  <si>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</si>
  <si>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</si>
  <si>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</si>
  <si>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</si>
  <si>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</si>
  <si>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</si>
  <si>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</si>
  <si>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</si>
  <si>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</si>
  <si>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</si>
  <si>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</si>
  <si>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</si>
  <si>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</si>
  <si>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</si>
  <si>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</si>
  <si>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</si>
  <si>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</si>
  <si>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</si>
  <si>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</si>
  <si>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</si>
  <si>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</si>
  <si>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</si>
  <si>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</si>
  <si>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</si>
  <si>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</si>
  <si>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</si>
  <si>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</si>
  <si>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</si>
  <si>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</si>
  <si>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</si>
  <si>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</si>
  <si>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</si>
  <si>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</si>
  <si>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</si>
  <si>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</si>
  <si>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</si>
  <si>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</si>
  <si>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</si>
  <si>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</si>
  <si>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</si>
  <si>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</si>
  <si>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</si>
  <si>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</si>
  <si>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</si>
  <si>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</si>
  <si>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</si>
  <si>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</si>
  <si>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</si>
  <si>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</si>
  <si>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</si>
  <si>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</si>
  <si>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</si>
  <si>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</si>
  <si>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</si>
  <si>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</si>
  <si>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</si>
  <si>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</si>
  <si>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</si>
  <si>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</si>
  <si>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</si>
  <si>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</si>
  <si>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</si>
  <si>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</si>
  <si>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</si>
  <si>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</si>
  <si>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</si>
  <si>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</si>
  <si>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</si>
  <si>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</si>
  <si>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</si>
  <si>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</si>
  <si>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</si>
  <si>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</si>
  <si>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</si>
  <si>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</si>
  <si>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</si>
  <si>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</si>
  <si>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</si>
  <si>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</si>
  <si>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</si>
  <si>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</si>
  <si>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</si>
  <si>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</si>
  <si>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</si>
  <si>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</si>
  <si>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</si>
  <si>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</si>
  <si>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</si>
  <si>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</si>
  <si>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</si>
  <si>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</si>
  <si>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</si>
  <si>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</si>
  <si>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</si>
  <si>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</si>
  <si>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</si>
  <si>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</si>
  <si>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</si>
  <si>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</si>
  <si>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</si>
  <si>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</si>
  <si>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</si>
  <si>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</si>
  <si>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</si>
  <si>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</si>
  <si>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</si>
  <si>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</si>
  <si>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</si>
  <si>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</si>
  <si>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</si>
  <si>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</si>
  <si>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</si>
  <si>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</si>
  <si>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</si>
  <si>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</si>
  <si>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</si>
  <si>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</si>
  <si>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</si>
  <si>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</si>
  <si>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</si>
  <si>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</si>
  <si>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</si>
  <si>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</si>
  <si>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</si>
  <si>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</si>
  <si>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</si>
  <si>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</si>
  <si>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</si>
  <si>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</si>
  <si>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</si>
  <si>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</si>
  <si>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</si>
  <si>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</si>
  <si>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</si>
  <si>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</si>
  <si>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</si>
  <si>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</si>
  <si>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</si>
  <si>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</si>
  <si>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</si>
  <si>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</si>
  <si>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</si>
  <si>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</si>
  <si>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</si>
  <si>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</si>
  <si>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</si>
  <si>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</si>
  <si>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</si>
  <si>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</si>
  <si>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</si>
  <si>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</si>
  <si>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</si>
  <si>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</si>
  <si>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</si>
  <si>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</si>
  <si>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</si>
  <si>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</si>
  <si>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</si>
  <si>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</si>
  <si>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</si>
  <si>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</si>
  <si>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</si>
  <si>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</si>
  <si>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</si>
  <si>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</si>
  <si>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</si>
  <si>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</si>
  <si>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</si>
  <si>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</si>
  <si>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</si>
  <si>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</si>
  <si>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</si>
  <si>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</si>
  <si>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</si>
  <si>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</si>
  <si>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</si>
  <si>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</si>
  <si>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</si>
  <si>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</si>
  <si>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</si>
  <si>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</si>
  <si>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</si>
  <si>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</si>
  <si>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</si>
  <si>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</si>
  <si>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</si>
  <si>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</si>
  <si>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</si>
  <si>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</si>
  <si>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</si>
  <si>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</si>
  <si>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</si>
  <si>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</si>
  <si>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</si>
  <si>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</si>
  <si>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</si>
  <si>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</si>
  <si>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</si>
  <si>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</si>
  <si>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</si>
  <si>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</si>
  <si>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</si>
  <si>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</si>
  <si>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</si>
  <si>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</si>
  <si>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</si>
  <si>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</si>
  <si>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</si>
  <si>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</si>
  <si>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</si>
  <si>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</si>
  <si>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</si>
  <si>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</si>
  <si>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</si>
  <si>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</si>
  <si>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</si>
  <si>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</si>
  <si>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</si>
  <si>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</si>
  <si>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</si>
  <si>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</si>
  <si>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</si>
  <si>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</si>
  <si>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</si>
  <si>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</si>
  <si>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</si>
  <si>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</si>
  <si>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</si>
  <si>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</si>
  <si>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</si>
  <si>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</si>
  <si>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</si>
  <si>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</si>
  <si>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</si>
  <si>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</si>
  <si>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</si>
  <si>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</si>
  <si>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</si>
  <si>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</si>
  <si>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</si>
  <si>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</si>
  <si>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</si>
  <si>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</si>
  <si>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</si>
  <si>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</si>
  <si>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</si>
  <si>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</si>
  <si>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</si>
  <si>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</si>
  <si>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</si>
  <si>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</si>
  <si>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</si>
  <si>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</si>
  <si>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</si>
  <si>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</si>
  <si>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</si>
  <si>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</si>
  <si>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</si>
  <si>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</si>
  <si>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</si>
  <si>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</si>
  <si>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</si>
  <si>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</si>
  <si>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</si>
  <si>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</si>
  <si>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</si>
  <si>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</si>
  <si>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</si>
  <si>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</si>
  <si>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</si>
  <si>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</si>
  <si>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</si>
  <si>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</si>
  <si>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</si>
  <si>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</si>
  <si>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</si>
  <si>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</si>
  <si>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</si>
  <si>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</si>
  <si>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</si>
  <si>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</si>
  <si>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</si>
  <si>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</si>
  <si>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</si>
  <si>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</si>
  <si>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</si>
  <si>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</si>
  <si>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</si>
  <si>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</si>
  <si>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</si>
  <si>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</si>
  <si>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</si>
  <si>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</si>
  <si>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</si>
  <si>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</si>
  <si>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</si>
  <si>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</si>
  <si>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</si>
  <si>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</si>
  <si>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</si>
  <si>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</si>
  <si>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</si>
  <si>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</si>
  <si>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</si>
  <si>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</si>
  <si>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</si>
  <si>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</si>
  <si>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</si>
  <si>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</si>
  <si>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</si>
  <si>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</si>
  <si>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</si>
  <si>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</si>
  <si>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</si>
  <si>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</si>
  <si>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</si>
  <si>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</si>
  <si>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</si>
  <si>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</si>
  <si>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</si>
  <si>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</si>
  <si>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</si>
  <si>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</si>
  <si>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</si>
  <si>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</si>
  <si>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</si>
  <si>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</si>
  <si>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</si>
  <si>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</si>
  <si>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</si>
  <si>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</si>
  <si>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</si>
  <si>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</si>
  <si>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</si>
  <si>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</si>
  <si>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</si>
  <si>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</si>
  <si>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</si>
  <si>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</si>
  <si>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</si>
  <si>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</si>
  <si>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</si>
  <si>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</si>
  <si>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</si>
  <si>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</si>
  <si>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</si>
  <si>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</si>
  <si>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</si>
  <si>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</si>
  <si>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</si>
  <si>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</si>
  <si>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</si>
  <si>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</si>
  <si>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</si>
  <si>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</si>
  <si>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</si>
  <si>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</si>
  <si>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</si>
  <si>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</si>
  <si>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</si>
  <si>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</si>
  <si>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</si>
  <si>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</si>
  <si>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</si>
  <si>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</si>
  <si>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</si>
  <si>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</si>
  <si>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</si>
  <si>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</si>
  <si>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</si>
  <si>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</si>
  <si>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</si>
  <si>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</si>
  <si>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</si>
  <si>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</si>
  <si>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</si>
  <si>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</si>
  <si>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</si>
  <si>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</si>
  <si>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</si>
  <si>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</si>
  <si>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</si>
  <si>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</si>
  <si>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</si>
  <si>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</si>
  <si>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</si>
  <si>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</si>
  <si>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</si>
  <si>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</si>
  <si>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</si>
  <si>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</si>
  <si>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</si>
  <si>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</si>
  <si>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</si>
  <si>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</si>
  <si>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</si>
  <si>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</si>
  <si>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</si>
  <si>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</si>
  <si>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</si>
  <si>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</si>
  <si>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</si>
  <si>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</si>
  <si>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</si>
  <si>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</si>
  <si>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</si>
  <si>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</si>
  <si>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</si>
  <si>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</si>
  <si>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</si>
  <si>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</si>
  <si>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</si>
  <si>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</si>
  <si>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</si>
  <si>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</si>
  <si>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</si>
  <si>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</si>
  <si>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</si>
  <si>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</si>
  <si>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</si>
  <si>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</si>
  <si>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</si>
  <si>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</si>
  <si>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</si>
  <si>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</si>
  <si>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</si>
  <si>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</si>
  <si>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</si>
  <si>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</si>
  <si>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</si>
  <si>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</si>
  <si>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</si>
  <si>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</si>
  <si>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</si>
  <si>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</si>
  <si>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</si>
  <si>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</si>
  <si>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</si>
  <si>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</si>
  <si>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</si>
  <si>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</si>
  <si>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</si>
  <si>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</si>
  <si>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</si>
  <si>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</si>
  <si>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</si>
  <si>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</si>
  <si>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</si>
  <si>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</si>
  <si>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</si>
  <si>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</si>
  <si>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</si>
  <si>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</si>
  <si>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</si>
  <si>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</si>
  <si>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</si>
  <si>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</si>
  <si>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</si>
  <si>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</si>
  <si>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</si>
  <si>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</si>
  <si>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</si>
  <si>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</si>
  <si>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</si>
  <si>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</si>
  <si>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</si>
  <si>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</si>
  <si>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</si>
  <si>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</si>
  <si>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</si>
  <si>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</si>
  <si>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</si>
  <si>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</si>
  <si>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</si>
  <si>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</si>
  <si>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</si>
  <si>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</si>
  <si>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</si>
  <si>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</si>
  <si>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</si>
  <si>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</si>
  <si>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</si>
  <si>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</si>
  <si>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</si>
  <si>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</si>
  <si>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</si>
  <si>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</si>
  <si>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</si>
  <si>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</si>
  <si>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</si>
  <si>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</si>
  <si>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</si>
  <si>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</si>
  <si>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</si>
  <si>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</si>
  <si>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</si>
  <si>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</si>
  <si>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</si>
  <si>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</si>
  <si>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</si>
  <si>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</si>
  <si>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</si>
  <si>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</si>
  <si>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</si>
  <si>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</si>
  <si>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</si>
  <si>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</si>
  <si>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</si>
  <si>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</si>
  <si>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</si>
  <si>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</si>
  <si>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</si>
  <si>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</si>
  <si>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</si>
  <si>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</si>
  <si>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</si>
  <si>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</si>
  <si>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</si>
  <si>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</si>
  <si>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</si>
  <si>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</si>
  <si>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</si>
  <si>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</si>
  <si>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</si>
  <si>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</si>
  <si>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</si>
  <si>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</si>
  <si>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</si>
  <si>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</si>
  <si>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</si>
  <si>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</si>
  <si>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</si>
  <si>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</si>
  <si>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</si>
  <si>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</si>
  <si>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</si>
  <si>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</si>
  <si>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</si>
  <si>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</si>
  <si>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</si>
  <si>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</si>
  <si>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</si>
  <si>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</si>
  <si>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</si>
  <si>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</si>
  <si>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</si>
  <si>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</si>
  <si>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</si>
  <si>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</si>
  <si>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</si>
  <si>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</si>
  <si>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</si>
  <si>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</si>
  <si>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</si>
  <si>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</si>
  <si>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</si>
  <si>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</si>
  <si>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</si>
  <si>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</si>
  <si>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</si>
  <si>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</si>
  <si>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</si>
  <si>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</si>
  <si>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</si>
  <si>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</si>
  <si>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</si>
  <si>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</si>
  <si>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</si>
  <si>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</si>
  <si>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</si>
  <si>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</si>
  <si>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</si>
  <si>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</si>
  <si>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</si>
  <si>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</si>
  <si>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</si>
  <si>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</si>
  <si>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</si>
  <si>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</si>
  <si>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</si>
  <si>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</si>
  <si>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</si>
  <si>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</si>
  <si>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</si>
  <si>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</si>
  <si>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</si>
  <si>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</si>
  <si>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</si>
  <si>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</si>
  <si>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</si>
  <si>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</si>
  <si>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</si>
  <si>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</si>
  <si>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</si>
  <si>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</si>
  <si>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</si>
  <si>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</si>
  <si>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</si>
  <si>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</si>
  <si>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</si>
  <si>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</si>
  <si>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</si>
  <si>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</si>
  <si>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</si>
  <si>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</si>
  <si>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</si>
  <si>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</si>
  <si>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</si>
  <si>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</si>
  <si>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</si>
  <si>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</si>
  <si>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</si>
  <si>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</si>
  <si>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</si>
  <si>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</si>
  <si>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</si>
  <si>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</si>
  <si>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</si>
  <si>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</si>
  <si>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</si>
  <si>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</si>
  <si>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</si>
  <si>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</si>
  <si>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</si>
  <si>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</si>
  <si>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</si>
  <si>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</si>
  <si>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</si>
  <si>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</si>
  <si>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</si>
  <si>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</si>
  <si>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</si>
  <si>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</si>
  <si>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</si>
  <si>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</si>
  <si>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</si>
  <si>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</si>
  <si>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</si>
  <si>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</si>
  <si>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</si>
  <si>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</si>
  <si>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</si>
  <si>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</si>
  <si>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</si>
  <si>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</si>
  <si>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</si>
  <si>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</si>
  <si>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</si>
  <si>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</si>
  <si>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</si>
  <si>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</si>
  <si>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</si>
  <si>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</si>
  <si>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</si>
  <si>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</si>
  <si>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</si>
  <si>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</si>
  <si>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</si>
  <si>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</si>
  <si>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</si>
  <si>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</si>
  <si>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</si>
  <si>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</si>
  <si>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</si>
  <si>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</si>
  <si>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</si>
  <si>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</si>
  <si>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</si>
  <si>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</si>
  <si>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</si>
  <si>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</si>
  <si>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</si>
  <si>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</si>
  <si>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</si>
  <si>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</si>
  <si>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</si>
  <si>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</si>
  <si>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</si>
  <si>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</si>
  <si>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</si>
  <si>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</si>
  <si>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</si>
  <si>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</si>
  <si>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</si>
  <si>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</si>
  <si>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</si>
  <si>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</si>
  <si>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</si>
  <si>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</si>
  <si>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</si>
  <si>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</si>
  <si>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</si>
  <si>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</si>
  <si>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</si>
  <si>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</si>
  <si>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</si>
  <si>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</si>
  <si>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</si>
  <si>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</si>
  <si>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</si>
  <si>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</si>
  <si>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</si>
  <si>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</si>
  <si>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</si>
  <si>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</si>
  <si>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</si>
  <si>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</si>
  <si>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</si>
  <si>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</si>
  <si>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</si>
  <si>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</si>
  <si>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</si>
  <si>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</si>
  <si>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</si>
  <si>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</si>
  <si>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</si>
  <si>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</si>
  <si>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</si>
  <si>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</si>
  <si>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</si>
  <si>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</si>
  <si>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</si>
  <si>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</si>
  <si>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</si>
  <si>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</si>
  <si>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</si>
  <si>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</si>
  <si>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</si>
  <si>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</si>
  <si>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</si>
  <si>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</si>
  <si>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</si>
  <si>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</si>
  <si>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</si>
  <si>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</si>
  <si>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</si>
  <si>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</si>
  <si>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</si>
  <si>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</si>
  <si>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</si>
  <si>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</si>
  <si>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</si>
  <si>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</si>
  <si>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</si>
  <si>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</si>
  <si>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</si>
  <si>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</si>
  <si>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</si>
  <si>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</si>
  <si>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</si>
  <si>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</si>
  <si>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</si>
  <si>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</si>
  <si>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</si>
  <si>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</si>
  <si>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</si>
  <si>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</si>
  <si>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</si>
  <si>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</si>
  <si>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</si>
  <si>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</si>
  <si>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</si>
  <si>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</si>
  <si>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</si>
  <si>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</si>
  <si>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</si>
  <si>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</si>
  <si>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</si>
  <si>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</si>
  <si>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</si>
  <si>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</si>
  <si>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</si>
  <si>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</si>
  <si>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</si>
  <si>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</si>
  <si>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</si>
  <si>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</si>
  <si>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</si>
  <si>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</si>
  <si>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</si>
  <si>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</si>
  <si>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</si>
  <si>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</si>
  <si>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</si>
  <si>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</si>
  <si>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</si>
  <si>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</si>
  <si>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</si>
  <si>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</si>
  <si>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</si>
  <si>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</si>
  <si>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</si>
  <si>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</si>
  <si>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</si>
  <si>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</si>
  <si>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</si>
  <si>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</si>
  <si>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</si>
  <si>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</si>
  <si>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</si>
  <si>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</si>
  <si>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</si>
  <si>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</si>
  <si>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</si>
  <si>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</si>
  <si>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</si>
  <si>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</si>
  <si>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</si>
  <si>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</si>
  <si>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</si>
  <si>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</si>
  <si>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</si>
  <si>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</si>
  <si>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</si>
  <si>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</si>
  <si>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</si>
  <si>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</si>
  <si>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</si>
  <si>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</si>
  <si>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</si>
  <si>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</si>
  <si>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</si>
  <si>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</si>
  <si>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</si>
  <si>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</si>
  <si>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</si>
  <si>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</si>
  <si>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</si>
  <si>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</si>
  <si>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</si>
  <si>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</si>
  <si>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</si>
  <si>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</si>
  <si>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</si>
  <si>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</si>
  <si>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</si>
  <si>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</si>
  <si>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</si>
  <si>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</si>
  <si>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</si>
  <si>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</si>
  <si>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</si>
  <si>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</si>
  <si>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</si>
  <si>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</si>
  <si>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</si>
  <si>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</si>
  <si>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</si>
  <si>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</si>
  <si>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</si>
  <si>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</si>
  <si>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</si>
  <si>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</si>
  <si>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</si>
  <si>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</si>
  <si>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</si>
  <si>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</si>
  <si>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</si>
  <si>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</si>
  <si>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</si>
  <si>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</si>
  <si>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</si>
  <si>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</si>
  <si>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</si>
  <si>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</si>
  <si>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</si>
  <si>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</si>
  <si>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</si>
  <si>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</si>
  <si>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</si>
  <si>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</si>
  <si>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</si>
  <si>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</si>
  <si>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</si>
  <si>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</si>
  <si>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</si>
  <si>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</si>
  <si>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</si>
  <si>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</si>
  <si>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</si>
  <si>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</si>
  <si>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</si>
  <si>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</si>
  <si>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</si>
  <si>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</si>
  <si>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</si>
  <si>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</si>
  <si>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</si>
  <si>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</si>
  <si>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</si>
  <si>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</si>
  <si>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</si>
  <si>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</si>
  <si>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</si>
  <si>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</si>
  <si>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</si>
  <si>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</si>
  <si>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</si>
  <si>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</si>
  <si>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</si>
  <si>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</si>
  <si>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</si>
  <si>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</si>
  <si>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</si>
  <si>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</si>
  <si>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</si>
  <si>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</si>
  <si>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</si>
  <si>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</si>
  <si>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</si>
  <si>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</si>
  <si>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</si>
  <si>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</si>
  <si>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</si>
  <si>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</si>
  <si>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</si>
  <si>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</si>
  <si>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</si>
  <si>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</si>
  <si>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</si>
  <si>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</si>
  <si>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</si>
  <si>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</si>
  <si>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</si>
  <si>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</si>
  <si>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</si>
  <si>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</si>
  <si>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</si>
  <si>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</si>
  <si>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</si>
  <si>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</si>
  <si>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</si>
  <si>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</si>
  <si>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</si>
  <si>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</si>
  <si>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</si>
  <si>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</si>
  <si>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</si>
  <si>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</si>
  <si>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</si>
  <si>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</si>
  <si>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</si>
  <si>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</si>
  <si>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</si>
  <si>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</si>
  <si>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</si>
  <si>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</si>
  <si>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</si>
  <si>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</si>
  <si>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</si>
  <si>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</si>
  <si>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</si>
  <si>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</si>
  <si>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</si>
  <si>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</si>
  <si>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</si>
  <si>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</si>
  <si>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</si>
  <si>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</si>
  <si>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</si>
  <si>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</si>
  <si>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</si>
  <si>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</si>
  <si>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</si>
  <si>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</si>
  <si>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</si>
  <si>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</si>
  <si>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</si>
  <si>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</si>
  <si>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</si>
  <si>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</si>
  <si>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</si>
  <si>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</si>
  <si>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</si>
  <si>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</si>
  <si>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</si>
  <si>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</si>
  <si>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</si>
  <si>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</si>
  <si>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</si>
  <si>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</si>
  <si>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</si>
  <si>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</si>
  <si>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</si>
  <si>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</si>
  <si>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</si>
  <si>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</si>
  <si>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</si>
  <si>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</si>
  <si>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</si>
  <si>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</si>
  <si>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</si>
  <si>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</si>
  <si>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</si>
  <si>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</si>
  <si>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</si>
  <si>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</si>
  <si>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</si>
  <si>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</si>
  <si>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</si>
  <si>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</si>
  <si>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</si>
  <si>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</si>
  <si>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</si>
  <si>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</si>
  <si>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</si>
  <si>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</si>
  <si>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</si>
  <si>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</si>
  <si>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</si>
  <si>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</si>
  <si>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</si>
  <si>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</si>
  <si>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</si>
  <si>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</si>
  <si>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</si>
  <si>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</si>
  <si>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</si>
  <si>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</si>
  <si>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</si>
  <si>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</si>
  <si>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</si>
  <si>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</si>
  <si>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</si>
  <si>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</si>
  <si>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</si>
  <si>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</si>
  <si>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</si>
  <si>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</si>
  <si>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</si>
  <si>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</si>
  <si>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</si>
  <si>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</si>
  <si>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</si>
  <si>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</si>
  <si>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</si>
  <si>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</si>
  <si>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</si>
  <si>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</si>
  <si>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</si>
  <si>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</si>
  <si>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</si>
  <si>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</si>
  <si>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</si>
  <si>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</si>
  <si>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</si>
  <si>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</si>
  <si>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</si>
  <si>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</si>
  <si>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</si>
  <si>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</si>
  <si>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</si>
  <si>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</si>
  <si>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</si>
  <si>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</si>
  <si>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</si>
  <si>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</si>
  <si>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</si>
  <si>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</si>
  <si>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</si>
  <si>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</si>
  <si>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</si>
  <si>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</si>
  <si>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</si>
  <si>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</si>
  <si>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</si>
  <si>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</si>
  <si>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</si>
  <si>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</si>
  <si>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</si>
  <si>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</si>
  <si>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</si>
  <si>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</si>
  <si>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</si>
  <si>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</si>
  <si>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</si>
  <si>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</si>
  <si>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</si>
  <si>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</si>
  <si>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</si>
  <si>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</si>
  <si>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</si>
  <si>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</si>
  <si>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</si>
  <si>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</si>
  <si>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</si>
  <si>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</si>
  <si>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</si>
  <si>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</si>
  <si>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</si>
  <si>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</si>
  <si>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</si>
  <si>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</si>
  <si>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</si>
  <si>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</si>
  <si>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</si>
  <si>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</si>
  <si>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</si>
  <si>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</si>
  <si>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</si>
  <si>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</si>
  <si>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</si>
  <si>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</si>
  <si>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</si>
  <si>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</si>
  <si>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</si>
  <si>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</si>
  <si>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</si>
  <si>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</si>
  <si>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</si>
  <si>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</si>
  <si>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</si>
  <si>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</si>
  <si>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</si>
  <si>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</si>
  <si>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</si>
  <si>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</si>
  <si>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</si>
  <si>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</si>
  <si>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</si>
  <si>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</si>
  <si>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</si>
  <si>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</si>
  <si>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</si>
  <si>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</si>
  <si>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</si>
  <si>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</si>
  <si>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</si>
  <si>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</si>
  <si>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</si>
  <si>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</si>
  <si>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</si>
  <si>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</si>
  <si>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</si>
  <si>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</si>
  <si>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</si>
  <si>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</si>
  <si>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</si>
  <si>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</si>
  <si>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</si>
  <si>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</si>
  <si>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</si>
  <si>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</si>
  <si>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</si>
  <si>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</si>
  <si>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</si>
  <si>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</si>
  <si>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</si>
  <si>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</si>
  <si>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</si>
  <si>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</si>
  <si>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</si>
  <si>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</si>
  <si>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</si>
  <si>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</si>
  <si>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</si>
  <si>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</si>
  <si>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</si>
  <si>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</si>
  <si>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</si>
  <si>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</si>
  <si>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</si>
  <si>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</si>
  <si>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</si>
  <si>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</si>
  <si>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</si>
  <si>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</si>
  <si>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</si>
  <si>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</si>
  <si>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</si>
  <si>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</si>
  <si>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</si>
  <si>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</si>
  <si>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</si>
  <si>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</si>
  <si>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</si>
  <si>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</si>
  <si>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</si>
  <si>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</si>
  <si>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</si>
  <si>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</si>
  <si>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</si>
  <si>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</si>
  <si>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</si>
  <si>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</si>
  <si>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</si>
  <si>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</si>
  <si>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</si>
  <si>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</si>
  <si>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</si>
  <si>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</si>
  <si>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</si>
  <si>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</si>
  <si>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</si>
  <si>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</si>
  <si>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</si>
  <si>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</si>
  <si>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</si>
  <si>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</si>
  <si>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</si>
  <si>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</si>
  <si>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</si>
  <si>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</si>
  <si>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</si>
  <si>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</si>
  <si>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</si>
  <si>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</si>
  <si>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</si>
  <si>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</si>
  <si>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</si>
  <si>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</si>
  <si>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</si>
  <si>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</si>
  <si>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</si>
  <si>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</si>
  <si>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</si>
  <si>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</si>
  <si>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</si>
  <si>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</si>
  <si>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</si>
  <si>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</si>
  <si>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</si>
  <si>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</si>
  <si>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</si>
  <si>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</si>
  <si>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</si>
  <si>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</si>
  <si>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</si>
  <si>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</si>
  <si>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</si>
  <si>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</si>
  <si>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</si>
  <si>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</si>
  <si>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</si>
  <si>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</si>
  <si>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</si>
  <si>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</si>
  <si>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</si>
  <si>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</si>
  <si>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</si>
  <si>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</si>
  <si>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</si>
  <si>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</si>
  <si>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</si>
  <si>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</si>
  <si>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</si>
  <si>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</si>
  <si>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</si>
  <si>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</si>
  <si>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</si>
  <si>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</si>
  <si>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</si>
  <si>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</si>
  <si>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</si>
  <si>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</si>
  <si>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</si>
  <si>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</si>
  <si>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</si>
  <si>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</si>
  <si>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</si>
  <si>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</si>
  <si>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</si>
  <si>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</si>
  <si>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</si>
  <si>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</si>
  <si>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</si>
  <si>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</si>
  <si>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</si>
  <si>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</si>
  <si>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</si>
  <si>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</si>
  <si>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</si>
  <si>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</si>
  <si>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</si>
  <si>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</si>
  <si>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</si>
  <si>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</si>
  <si>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</si>
  <si>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</si>
  <si>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</si>
  <si>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</si>
  <si>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</si>
  <si>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</si>
  <si>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</si>
  <si>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</si>
  <si>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</si>
  <si>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</si>
  <si>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</si>
  <si>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</si>
  <si>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</si>
  <si>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</si>
  <si>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</si>
  <si>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</si>
  <si>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</si>
  <si>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</si>
  <si>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</si>
  <si>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</si>
  <si>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</si>
  <si>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</si>
  <si>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</si>
  <si>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</si>
  <si>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</si>
  <si>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</si>
  <si>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</si>
  <si>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</si>
  <si>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</si>
  <si>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</si>
  <si>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</si>
  <si>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</si>
  <si>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</si>
  <si>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</si>
  <si>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</si>
  <si>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</si>
  <si>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</si>
  <si>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</si>
  <si>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</si>
  <si>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</si>
  <si>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</si>
  <si>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</si>
  <si>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</si>
  <si>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</si>
  <si>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</si>
  <si>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</si>
  <si>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</si>
  <si>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</si>
  <si>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</si>
  <si>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</si>
  <si>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</si>
  <si>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</si>
  <si>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</si>
  <si>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</si>
  <si>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</si>
  <si>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</si>
  <si>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</si>
  <si>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</si>
  <si>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</si>
  <si>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</si>
  <si>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</si>
  <si>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</si>
  <si>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</si>
  <si>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</si>
  <si>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</si>
  <si>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</si>
  <si>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</si>
  <si>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</si>
  <si>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</si>
  <si>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</si>
  <si>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</si>
  <si>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</si>
  <si>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</si>
  <si>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</si>
  <si>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</si>
  <si>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</si>
  <si>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</si>
  <si>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</si>
  <si>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</si>
  <si>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</si>
  <si>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</si>
  <si>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</si>
  <si>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</si>
  <si>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</si>
  <si>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</si>
  <si>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</si>
  <si>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</si>
  <si>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</si>
  <si>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</si>
  <si>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</si>
  <si>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</si>
  <si>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</si>
  <si>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</si>
  <si>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</si>
  <si>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</si>
  <si>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</si>
  <si>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</si>
  <si>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</si>
  <si>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</si>
  <si>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</si>
  <si>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</si>
  <si>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</si>
  <si>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</si>
  <si>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</si>
  <si>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</si>
  <si>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</si>
  <si>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</si>
  <si>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</si>
  <si>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</si>
  <si>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</si>
  <si>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</si>
  <si>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</si>
  <si>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</si>
  <si>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</si>
  <si>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</si>
  <si>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</si>
  <si>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</si>
  <si>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</si>
  <si>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</si>
  <si>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</si>
  <si>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</si>
  <si>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</si>
  <si>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</si>
  <si>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</si>
  <si>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</si>
  <si>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</si>
  <si>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</si>
  <si>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</si>
  <si>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</si>
  <si>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</si>
  <si>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</si>
  <si>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</si>
  <si>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</si>
  <si>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</si>
  <si>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</si>
  <si>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</si>
  <si>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</si>
  <si>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</si>
  <si>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</si>
  <si>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</si>
  <si>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</si>
  <si>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</si>
  <si>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</si>
  <si>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</si>
  <si>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</si>
  <si>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</si>
  <si>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</si>
  <si>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</si>
  <si>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</si>
  <si>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</si>
  <si>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</si>
  <si>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</si>
  <si>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</si>
  <si>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</si>
  <si>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</si>
  <si>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</si>
  <si>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</si>
  <si>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</si>
  <si>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</si>
  <si>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</si>
  <si>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</si>
  <si>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</si>
  <si>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</si>
  <si>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</si>
  <si>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</si>
  <si>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</si>
  <si>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</si>
  <si>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</si>
  <si>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</si>
  <si>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</si>
  <si>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</si>
  <si>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</si>
  <si>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</si>
  <si>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</si>
  <si>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</si>
  <si>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</si>
  <si>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</si>
  <si>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</si>
  <si>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</si>
  <si>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</si>
  <si>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</si>
  <si>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</si>
  <si>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</si>
  <si>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</si>
  <si>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</si>
  <si>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</si>
  <si>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</si>
  <si>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</si>
  <si>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</si>
  <si>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</si>
  <si>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</si>
  <si>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</si>
  <si>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</si>
  <si>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</si>
  <si>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</si>
  <si>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</si>
  <si>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</si>
  <si>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</si>
  <si>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</si>
  <si>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</si>
  <si>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</si>
  <si>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</si>
  <si>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</si>
  <si>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</si>
  <si>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</si>
  <si>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</si>
  <si>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</si>
  <si>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</si>
  <si>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</si>
  <si>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</si>
  <si>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</si>
  <si>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</si>
  <si>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</si>
  <si>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</si>
  <si>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</si>
  <si>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</si>
  <si>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</si>
  <si>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</si>
  <si>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</si>
  <si>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</si>
  <si>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</si>
  <si>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</si>
  <si>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</si>
  <si>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</si>
  <si>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</si>
  <si>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</si>
  <si>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</si>
  <si>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</si>
  <si>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</si>
  <si>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</si>
  <si>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</si>
  <si>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</si>
  <si>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</si>
  <si>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</si>
  <si>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</si>
  <si>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</si>
  <si>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</si>
  <si>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</si>
  <si>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</si>
  <si>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</si>
  <si>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</si>
  <si>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</si>
  <si>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</si>
  <si>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</si>
  <si>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</si>
  <si>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</si>
  <si>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</si>
  <si>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</si>
  <si>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</si>
  <si>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</si>
  <si>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</si>
  <si>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</si>
  <si>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</si>
  <si>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</si>
  <si>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</si>
  <si>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</si>
  <si>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</si>
  <si>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</si>
  <si>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</si>
  <si>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</si>
  <si>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</si>
  <si>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</si>
  <si>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</si>
  <si>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</si>
  <si>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</si>
  <si>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</si>
  <si>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</si>
  <si>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</si>
  <si>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</si>
  <si>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</si>
  <si>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</si>
  <si>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</si>
  <si>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</si>
  <si>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</si>
  <si>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</si>
  <si>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</si>
  <si>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</si>
  <si>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</si>
  <si>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</si>
  <si>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</si>
  <si>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</si>
  <si>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</si>
  <si>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</si>
  <si>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</si>
  <si>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</si>
  <si>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</si>
  <si>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</si>
  <si>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</si>
  <si>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</si>
  <si>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</si>
  <si>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</si>
  <si>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</si>
  <si>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</si>
  <si>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</si>
  <si>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</si>
  <si>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</si>
  <si>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</si>
  <si>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</si>
  <si>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</si>
  <si>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</si>
  <si>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</si>
  <si>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</si>
  <si>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</si>
  <si>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</si>
  <si>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</si>
  <si>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</si>
  <si>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</si>
  <si>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</si>
  <si>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</si>
  <si>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</si>
  <si>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</si>
  <si>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</si>
  <si>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</si>
  <si>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</si>
  <si>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</si>
  <si>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</si>
  <si>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</si>
  <si>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</si>
  <si>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</si>
  <si>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</si>
  <si>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</si>
  <si>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</si>
  <si>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</si>
  <si>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</si>
  <si>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</si>
  <si>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</si>
  <si>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</si>
  <si>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</si>
  <si>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</si>
  <si>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</si>
  <si>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</si>
  <si>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</si>
  <si>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</si>
  <si>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</si>
  <si>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</si>
  <si>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</si>
  <si>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</si>
  <si>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</si>
  <si>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</si>
  <si>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</si>
  <si>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</si>
  <si>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</si>
  <si>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</si>
  <si>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</si>
  <si>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</si>
  <si>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</si>
  <si>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</si>
  <si>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</si>
  <si>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</si>
  <si>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</si>
  <si>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</si>
  <si>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</si>
  <si>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</si>
  <si>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</si>
  <si>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</si>
  <si>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</si>
  <si>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</si>
  <si>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</si>
  <si>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</si>
  <si>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</si>
  <si>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</si>
  <si>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</si>
  <si>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</si>
  <si>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</si>
  <si>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</si>
  <si>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</si>
  <si>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</si>
  <si>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</si>
  <si>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</si>
  <si>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</si>
  <si>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</si>
  <si>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</si>
  <si>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</si>
  <si>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</si>
  <si>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</si>
  <si>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</si>
  <si>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</si>
  <si>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</si>
  <si>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</si>
  <si>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</si>
  <si>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</si>
  <si>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</si>
  <si>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</si>
  <si>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</si>
  <si>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</si>
  <si>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</si>
  <si>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</si>
  <si>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</si>
  <si>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</si>
  <si>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</si>
  <si>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</si>
  <si>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</si>
  <si>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</si>
  <si>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</si>
  <si>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</si>
  <si>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</si>
  <si>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</si>
  <si>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</si>
  <si>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</si>
  <si>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</si>
  <si>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</si>
  <si>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</si>
  <si>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</si>
  <si>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</si>
  <si>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</si>
  <si>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</si>
  <si>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</si>
  <si>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</si>
  <si>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</si>
  <si>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</si>
  <si>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</si>
  <si>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</si>
  <si>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</si>
  <si>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</si>
  <si>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</si>
  <si>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</si>
  <si>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</si>
  <si>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</si>
  <si>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</si>
  <si>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</si>
  <si>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</si>
  <si>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</si>
  <si>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</si>
  <si>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</si>
  <si>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</si>
  <si>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</si>
  <si>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</si>
  <si>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</si>
  <si>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</si>
  <si>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</si>
  <si>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</si>
  <si>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</si>
  <si>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</si>
  <si>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</si>
  <si>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</si>
  <si>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</si>
  <si>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</si>
  <si>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</si>
  <si>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</si>
  <si>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</si>
  <si>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</si>
  <si>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</si>
  <si>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</si>
  <si>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</si>
  <si>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</si>
  <si>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</si>
  <si>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</si>
  <si>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</si>
  <si>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</si>
  <si>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</si>
  <si>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</si>
  <si>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</si>
  <si>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</si>
  <si>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</si>
  <si>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</si>
  <si>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</si>
  <si>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</si>
  <si>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</si>
  <si>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</si>
  <si>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</si>
  <si>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</si>
  <si>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</si>
  <si>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</si>
  <si>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</si>
  <si>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</si>
  <si>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</si>
  <si>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</si>
  <si>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</si>
  <si>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</si>
  <si>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</si>
  <si>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</si>
  <si>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</si>
  <si>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</si>
  <si>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</si>
  <si>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</si>
  <si>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</si>
  <si>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</si>
  <si>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</si>
  <si>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</si>
  <si>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</si>
  <si>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</si>
  <si>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</si>
  <si>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</si>
  <si>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</si>
  <si>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</si>
  <si>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</si>
  <si>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</si>
  <si>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</si>
  <si>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</si>
  <si>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</si>
  <si>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</si>
  <si>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</si>
  <si>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</si>
  <si>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</si>
  <si>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</si>
  <si>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</si>
  <si>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</si>
  <si>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</si>
  <si>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</si>
  <si>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</si>
  <si>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</si>
  <si>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</si>
  <si>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</si>
  <si>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</si>
  <si>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</si>
  <si>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</si>
  <si>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</si>
  <si>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</si>
  <si>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</si>
  <si>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</si>
  <si>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</si>
  <si>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</si>
  <si>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</si>
  <si>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</si>
  <si>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</si>
  <si>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</si>
  <si>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</si>
  <si>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</si>
  <si>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</si>
  <si>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</si>
  <si>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</si>
  <si>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</si>
  <si>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</si>
  <si>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</si>
  <si>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</si>
  <si>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</si>
  <si>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</si>
  <si>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</si>
  <si>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</si>
  <si>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</si>
  <si>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</si>
  <si>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</si>
  <si>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</si>
  <si>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</si>
  <si>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</si>
  <si>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</si>
  <si>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</si>
  <si>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</si>
  <si>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</si>
  <si>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</si>
  <si>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</si>
  <si>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</si>
  <si>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</si>
  <si>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</si>
  <si>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</si>
  <si>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</si>
  <si>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</si>
  <si>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</si>
  <si>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</si>
  <si>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</si>
  <si>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</si>
  <si>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</si>
  <si>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</si>
  <si>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</si>
  <si>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</si>
  <si>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</si>
  <si>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</si>
  <si>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</si>
  <si>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</si>
  <si>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</si>
  <si>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</si>
  <si>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</si>
  <si>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</si>
  <si>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</si>
  <si>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</si>
  <si>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</si>
  <si>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</si>
  <si>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</si>
  <si>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</si>
  <si>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</si>
  <si>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</si>
  <si>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</si>
  <si>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</si>
  <si>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</si>
  <si>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</si>
  <si>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</si>
  <si>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</si>
  <si>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</si>
  <si>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</si>
  <si>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</si>
  <si>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</si>
  <si>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</si>
  <si>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</si>
  <si>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</si>
  <si>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</si>
  <si>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</si>
  <si>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</si>
  <si>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</si>
  <si>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</si>
  <si>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</si>
  <si>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</si>
  <si>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</si>
  <si>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</si>
  <si>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</si>
  <si>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</si>
  <si>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</si>
  <si>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</si>
  <si>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</si>
  <si>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</si>
  <si>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</si>
  <si>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</si>
  <si>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</si>
  <si>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</si>
  <si>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</si>
  <si>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</si>
  <si>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</si>
  <si>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</si>
  <si>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</si>
  <si>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</si>
  <si>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</si>
  <si>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</si>
  <si>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</si>
  <si>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</si>
  <si>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</si>
  <si>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</si>
  <si>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</si>
  <si>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</si>
  <si>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</si>
  <si>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</si>
  <si>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</si>
  <si>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</si>
  <si>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</si>
  <si>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</si>
  <si>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</si>
  <si>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</si>
  <si>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</si>
  <si>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</si>
  <si>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</si>
  <si>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</si>
  <si>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</si>
  <si>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</si>
  <si>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</si>
  <si>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</si>
  <si>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</si>
  <si>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</si>
  <si>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</si>
  <si>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</si>
  <si>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</si>
  <si>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</si>
  <si>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</si>
  <si>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</si>
  <si>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</si>
  <si>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</si>
  <si>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</si>
  <si>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</si>
  <si>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</si>
  <si>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</si>
  <si>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</si>
  <si>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</si>
  <si>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</si>
  <si>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</si>
  <si>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</si>
  <si>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</si>
  <si>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</si>
  <si>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</si>
  <si>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</si>
  <si>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</si>
  <si>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</si>
  <si>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</si>
  <si>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</si>
  <si>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</si>
  <si>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</si>
  <si>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</si>
  <si>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</si>
  <si>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</si>
  <si>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</si>
  <si>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</si>
  <si>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</si>
  <si>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</si>
  <si>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</si>
  <si>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</si>
  <si>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</si>
  <si>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</si>
  <si>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</si>
  <si>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</si>
  <si>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</si>
  <si>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</si>
  <si>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</si>
  <si>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</si>
  <si>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</si>
  <si>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</si>
  <si>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</si>
  <si>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</si>
  <si>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</si>
  <si>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</si>
  <si>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</si>
  <si>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</si>
  <si>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</si>
  <si>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</si>
  <si>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</si>
  <si>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</si>
  <si>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</si>
  <si>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</si>
  <si>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</si>
  <si>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</si>
  <si>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</si>
  <si>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</si>
  <si>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</si>
  <si>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</si>
  <si>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</si>
  <si>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</si>
  <si>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</si>
  <si>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</si>
  <si>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</si>
  <si>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</si>
  <si>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</si>
  <si>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</si>
  <si>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</si>
  <si>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</si>
  <si>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</si>
  <si>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</si>
  <si>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</si>
  <si>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</si>
  <si>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</si>
  <si>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</si>
  <si>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</si>
  <si>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</si>
  <si>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</si>
  <si>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</si>
  <si>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</si>
  <si>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</si>
  <si>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</si>
  <si>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</si>
  <si>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</si>
  <si>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</si>
  <si>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</si>
  <si>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</si>
  <si>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</si>
  <si>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</si>
  <si>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</si>
  <si>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</si>
  <si>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</si>
  <si>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</si>
  <si>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</si>
  <si>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</si>
  <si>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</si>
  <si>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</si>
  <si>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</si>
  <si>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</si>
  <si>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</si>
  <si>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</si>
  <si>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</si>
  <si>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</si>
  <si>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</si>
  <si>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</si>
  <si>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</si>
  <si>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</si>
  <si>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</si>
  <si>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</si>
  <si>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</si>
  <si>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</si>
  <si>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</si>
  <si>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</si>
  <si>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</si>
  <si>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</si>
  <si>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</si>
  <si>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</si>
  <si>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</si>
  <si>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</si>
  <si>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</si>
  <si>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</si>
  <si>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</si>
  <si>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</si>
  <si>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</si>
  <si>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</si>
  <si>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</si>
  <si>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</si>
  <si>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</si>
  <si>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</si>
  <si>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</si>
  <si>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</si>
  <si>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</si>
  <si>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</si>
  <si>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</si>
  <si>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</si>
  <si>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</si>
  <si>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</si>
  <si>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</si>
  <si>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</si>
  <si>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</si>
  <si>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</si>
  <si>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</si>
  <si>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</si>
  <si>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</si>
  <si>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</si>
  <si>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</si>
  <si>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</si>
  <si>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</si>
  <si>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</si>
  <si>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</si>
  <si>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</si>
  <si>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</si>
  <si>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</si>
  <si>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</si>
  <si>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</si>
  <si>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</si>
  <si>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</si>
  <si>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</si>
  <si>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</si>
  <si>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</si>
  <si>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</si>
  <si>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</si>
  <si>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</si>
  <si>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</si>
  <si>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</si>
  <si>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</si>
  <si>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</si>
  <si>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</si>
  <si>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</si>
  <si>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</si>
  <si>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</si>
  <si>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</si>
  <si>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</si>
  <si>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</si>
  <si>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</si>
  <si>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</si>
  <si>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</si>
  <si>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</si>
  <si>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</si>
  <si>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</si>
  <si>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</si>
  <si>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</si>
  <si>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</si>
  <si>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</si>
  <si>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</si>
  <si>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</si>
  <si>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</si>
  <si>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</si>
  <si>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</si>
  <si>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</si>
  <si>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</si>
  <si>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</si>
  <si>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</si>
  <si>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</si>
  <si>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</si>
  <si>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</si>
  <si>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</si>
  <si>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</si>
  <si>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</si>
  <si>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</si>
  <si>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</si>
  <si>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</si>
  <si>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</si>
  <si>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</si>
  <si>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</si>
  <si>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</si>
  <si>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</si>
  <si>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</si>
  <si>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</si>
  <si>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</si>
  <si>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</si>
  <si>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</si>
  <si>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</si>
  <si>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</si>
  <si>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</si>
  <si>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</si>
  <si>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</si>
  <si>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</si>
  <si>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</si>
  <si>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</si>
  <si>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</si>
  <si>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</si>
  <si>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</si>
  <si>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</si>
  <si>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</si>
  <si>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</si>
  <si>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</si>
  <si>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</si>
  <si>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</si>
  <si>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</si>
  <si>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</si>
  <si>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</si>
  <si>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</si>
  <si>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</si>
  <si>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</si>
  <si>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</si>
  <si>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</si>
  <si>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</si>
  <si>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</si>
  <si>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</si>
  <si>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</si>
  <si>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</si>
  <si>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</si>
  <si>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</si>
  <si>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</si>
  <si>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</si>
  <si>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</si>
  <si>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</si>
  <si>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</si>
  <si>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</si>
  <si>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</si>
  <si>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</si>
  <si>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</si>
  <si>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</si>
  <si>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</si>
  <si>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</si>
  <si>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</si>
  <si>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</si>
  <si>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</si>
  <si>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</si>
  <si>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</si>
  <si>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</si>
  <si>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</si>
  <si>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</si>
  <si>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</si>
  <si>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</si>
  <si>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</si>
  <si>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</si>
  <si>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</si>
  <si>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</si>
  <si>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</si>
  <si>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</si>
  <si>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</si>
  <si>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</si>
  <si>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</si>
  <si>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</si>
  <si>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</si>
  <si>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</si>
  <si>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</si>
  <si>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</si>
  <si>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</si>
  <si>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</si>
  <si>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</si>
  <si>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</si>
  <si>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</si>
  <si>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</si>
  <si>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</si>
  <si>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</si>
  <si>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</si>
  <si>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</si>
  <si>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</si>
  <si>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</si>
  <si>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</si>
  <si>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</si>
  <si>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</si>
  <si>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</si>
  <si>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</si>
  <si>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</si>
  <si>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</si>
  <si>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</si>
  <si>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</si>
  <si>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</si>
  <si>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</si>
  <si>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</si>
  <si>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</si>
  <si>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</si>
  <si>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</si>
  <si>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</si>
  <si>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</si>
  <si>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</si>
  <si>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</si>
  <si>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</si>
  <si>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</si>
  <si>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</si>
  <si>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</si>
  <si>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</si>
  <si>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</si>
  <si>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</si>
  <si>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</si>
  <si>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</si>
  <si>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</si>
  <si>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</si>
  <si>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</si>
  <si>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</si>
  <si>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</si>
  <si>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</si>
  <si>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</si>
  <si>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</si>
  <si>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</si>
  <si>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</si>
  <si>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</si>
  <si>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</si>
  <si>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</si>
  <si>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</si>
  <si>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</si>
  <si>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</si>
  <si>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</si>
  <si>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</si>
  <si>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</si>
  <si>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</si>
  <si>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</si>
  <si>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</si>
  <si>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</si>
  <si>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</si>
  <si>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</si>
  <si>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</si>
  <si>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</si>
  <si>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</si>
  <si>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</si>
  <si>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</si>
  <si>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</si>
  <si>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</si>
  <si>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</si>
  <si>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</si>
  <si>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</si>
  <si>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</si>
  <si>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</si>
  <si>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</si>
  <si>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</si>
  <si>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</si>
  <si>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</si>
  <si>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</si>
  <si>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</si>
  <si>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</si>
  <si>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</si>
  <si>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</si>
  <si>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</si>
  <si>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</si>
  <si>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</si>
  <si>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</si>
  <si>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</si>
  <si>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</si>
  <si>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</si>
  <si>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</si>
  <si>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</si>
  <si>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</si>
  <si>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</si>
  <si>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</si>
  <si>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</si>
  <si>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</si>
  <si>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</si>
  <si>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</si>
  <si>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</si>
  <si>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</si>
  <si>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</si>
  <si>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</si>
  <si>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</si>
  <si>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</si>
  <si>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</si>
  <si>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</si>
  <si>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</si>
  <si>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</si>
  <si>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</si>
  <si>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</si>
  <si>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</si>
  <si>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</si>
  <si>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</si>
  <si>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</si>
  <si>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</si>
  <si>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</si>
  <si>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</si>
  <si>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</si>
  <si>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</si>
  <si>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</si>
  <si>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</si>
  <si>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</si>
  <si>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</si>
  <si>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</si>
  <si>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</si>
  <si>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</si>
  <si>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</si>
  <si>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</si>
  <si>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</si>
  <si>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</si>
  <si>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</si>
  <si>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</si>
  <si>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</si>
  <si>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</si>
  <si>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</si>
  <si>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</si>
  <si>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</si>
  <si>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</si>
  <si>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</si>
  <si>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</si>
  <si>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</si>
  <si>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</si>
  <si>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</si>
  <si>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</si>
  <si>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</si>
  <si>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</si>
  <si>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</si>
  <si>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</si>
  <si>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</si>
  <si>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</si>
  <si>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</si>
  <si>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</si>
  <si>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</si>
  <si>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</si>
  <si>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</si>
  <si>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</si>
  <si>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</si>
  <si>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</si>
  <si>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</si>
  <si>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</si>
  <si>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</si>
  <si>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</si>
  <si>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</si>
  <si>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</si>
  <si>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</si>
  <si>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</si>
  <si>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</si>
  <si>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</si>
  <si>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</si>
  <si>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</si>
  <si>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</si>
  <si>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</si>
  <si>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</si>
  <si>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</si>
  <si>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</si>
  <si>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</si>
  <si>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</si>
  <si>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</si>
  <si>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</si>
  <si>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</si>
  <si>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</si>
  <si>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</si>
  <si>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</si>
  <si>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</si>
  <si>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</si>
  <si>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</si>
  <si>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</si>
  <si>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</si>
  <si>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</si>
  <si>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</si>
  <si>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</si>
  <si>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</si>
  <si>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</si>
  <si>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</si>
  <si>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</si>
  <si>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</si>
  <si>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</si>
  <si>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</si>
  <si>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</si>
  <si>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</si>
  <si>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</si>
  <si>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</si>
  <si>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</si>
  <si>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</si>
  <si>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</si>
  <si>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</si>
  <si>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</si>
  <si>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</si>
  <si>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</si>
  <si>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</si>
  <si>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</si>
  <si>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</si>
  <si>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</si>
  <si>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</si>
  <si>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</si>
  <si>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</si>
  <si>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</si>
  <si>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</si>
  <si>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</si>
  <si>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</si>
  <si>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</si>
  <si>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</si>
  <si>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</si>
  <si>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</si>
  <si>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</si>
  <si>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</si>
  <si>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</si>
  <si>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</si>
  <si>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</si>
  <si>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</si>
  <si>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</si>
  <si>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</si>
  <si>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</si>
  <si>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</si>
  <si>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</si>
  <si>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</si>
  <si>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</si>
  <si>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</si>
  <si>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</si>
  <si>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</si>
  <si>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</si>
  <si>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</si>
  <si>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</si>
  <si>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</si>
  <si>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</si>
  <si>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</si>
  <si>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</si>
  <si>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</si>
  <si>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</si>
  <si>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</si>
  <si>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</si>
  <si>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</si>
  <si>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</si>
  <si>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</si>
  <si>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</si>
  <si>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</si>
  <si>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</si>
  <si>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</si>
  <si>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</si>
  <si>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</si>
  <si>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</si>
  <si>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</si>
  <si>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</si>
  <si>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</si>
  <si>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</si>
  <si>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</si>
  <si>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</si>
  <si>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</si>
  <si>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</si>
  <si>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</si>
  <si>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</si>
  <si>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</si>
  <si>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</si>
  <si>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</si>
  <si>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</si>
  <si>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</si>
  <si>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</si>
  <si>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</si>
  <si>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</si>
  <si>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</si>
  <si>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</si>
  <si>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</si>
  <si>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</si>
  <si>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</si>
  <si>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</si>
  <si>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</si>
  <si>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</si>
  <si>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</si>
  <si>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</si>
  <si>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</si>
  <si>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</si>
  <si>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</si>
  <si>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</si>
  <si>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</si>
  <si>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</si>
  <si>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</si>
  <si>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</si>
  <si>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</si>
  <si>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</si>
  <si>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</si>
  <si>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</si>
  <si>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</si>
  <si>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</si>
  <si>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</si>
  <si>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</si>
  <si>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</si>
  <si>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</si>
  <si>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</si>
  <si>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</si>
  <si>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</si>
  <si>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</si>
  <si>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</si>
  <si>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</si>
  <si>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</si>
  <si>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</si>
  <si>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</si>
  <si>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</si>
  <si>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</si>
  <si>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</si>
  <si>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</si>
  <si>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</si>
  <si>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</si>
  <si>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</si>
  <si>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</si>
  <si>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</si>
  <si>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</si>
  <si>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</si>
  <si>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</si>
  <si>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</si>
  <si>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</si>
  <si>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</si>
  <si>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</si>
  <si>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</si>
  <si>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</si>
  <si>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</si>
  <si>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</si>
  <si>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</si>
  <si>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</si>
  <si>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</si>
  <si>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</si>
  <si>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</si>
  <si>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</si>
  <si>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</si>
  <si>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</si>
  <si>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</si>
  <si>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</si>
  <si>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</si>
  <si>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</si>
  <si>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</si>
  <si>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</si>
  <si>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</si>
  <si>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</si>
  <si>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</si>
  <si>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</si>
  <si>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</si>
  <si>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</si>
  <si>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</si>
  <si>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</si>
  <si>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</si>
  <si>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</si>
  <si>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</si>
  <si>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</si>
  <si>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</si>
  <si>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</si>
  <si>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</si>
  <si>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</si>
  <si>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</si>
  <si>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</si>
  <si>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</si>
  <si>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</si>
  <si>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</si>
  <si>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</si>
  <si>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</si>
  <si>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</si>
  <si>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</si>
  <si>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</si>
  <si>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</si>
  <si>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</si>
  <si>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</si>
  <si>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</si>
  <si>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</si>
  <si>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</si>
  <si>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</si>
  <si>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</si>
  <si>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</si>
  <si>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</si>
  <si>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</si>
  <si>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</si>
  <si>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</si>
  <si>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</si>
  <si>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</si>
  <si>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</si>
  <si>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</si>
  <si>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</si>
  <si>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</si>
  <si>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</si>
  <si>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</si>
  <si>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</si>
  <si>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</si>
  <si>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</si>
  <si>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</si>
  <si>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</si>
  <si>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</si>
  <si>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</si>
  <si>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</si>
  <si>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</si>
  <si>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</si>
  <si>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</si>
  <si>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</si>
  <si>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</si>
  <si>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</si>
  <si>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</si>
  <si>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</si>
  <si>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</si>
  <si>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</si>
  <si>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</si>
  <si>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</si>
  <si>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</si>
  <si>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</si>
  <si>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</si>
  <si>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</si>
  <si>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</si>
  <si>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</si>
  <si>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</si>
  <si>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</si>
  <si>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</si>
  <si>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</si>
  <si>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</si>
  <si>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</si>
  <si>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</si>
  <si>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</si>
  <si>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</si>
  <si>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</si>
  <si>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</si>
  <si>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</si>
  <si>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</si>
  <si>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</si>
  <si>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</si>
  <si>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</si>
  <si>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</si>
  <si>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</si>
  <si>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</si>
  <si>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</si>
  <si>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</si>
  <si>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</si>
  <si>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</si>
  <si>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</si>
  <si>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</si>
  <si>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</si>
  <si>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</si>
  <si>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</si>
  <si>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</si>
  <si>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</si>
  <si>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</si>
  <si>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</si>
  <si>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</si>
  <si>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</si>
  <si>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</si>
  <si>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</si>
  <si>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</si>
  <si>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</si>
  <si>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</si>
  <si>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</si>
  <si>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</si>
  <si>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</si>
  <si>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</si>
  <si>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</si>
  <si>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</si>
  <si>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</si>
  <si>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</si>
  <si>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</si>
  <si>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</si>
  <si>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</si>
  <si>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</si>
  <si>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</si>
  <si>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</si>
  <si>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</si>
  <si>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</si>
  <si>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</si>
  <si>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</si>
  <si>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</si>
  <si>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</si>
  <si>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</si>
  <si>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</si>
  <si>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</si>
  <si>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</si>
  <si>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</si>
  <si>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</si>
  <si>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</si>
  <si>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</si>
  <si>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</si>
  <si>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</si>
  <si>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</si>
  <si>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</si>
  <si>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</si>
  <si>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</si>
  <si>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</si>
  <si>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</si>
  <si>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</si>
  <si>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</si>
  <si>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</si>
  <si>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</si>
  <si>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</si>
  <si>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</si>
  <si>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</si>
  <si>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</si>
  <si>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</si>
  <si>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</si>
  <si>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</si>
  <si>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</si>
  <si>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</si>
  <si>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</si>
  <si>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</si>
  <si>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</si>
  <si>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</si>
  <si>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</si>
  <si>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</si>
  <si>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</si>
  <si>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</si>
  <si>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</si>
  <si>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</si>
  <si>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</si>
  <si>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</si>
  <si>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</si>
  <si>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</si>
  <si>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</si>
  <si>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</si>
  <si>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</si>
  <si>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</si>
  <si>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</si>
  <si>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</si>
  <si>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</si>
  <si>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</si>
  <si>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</si>
  <si>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</si>
  <si>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</si>
  <si>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</si>
  <si>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</si>
  <si>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</si>
  <si>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</si>
  <si>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</si>
  <si>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</si>
  <si>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</si>
  <si>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</si>
  <si>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</si>
  <si>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</si>
  <si>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</si>
  <si>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</si>
  <si>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</si>
  <si>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</si>
  <si>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</si>
  <si>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</si>
  <si>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</si>
  <si>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</si>
  <si>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</si>
  <si>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</si>
  <si>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</si>
  <si>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</si>
  <si>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</si>
  <si>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</si>
  <si>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</si>
  <si>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</si>
  <si>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</si>
  <si>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</si>
  <si>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</si>
  <si>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</si>
  <si>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</si>
  <si>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</si>
  <si>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</si>
  <si>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</si>
  <si>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</si>
  <si>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</si>
  <si>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</si>
  <si>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</si>
  <si>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</si>
  <si>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</si>
  <si>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</si>
  <si>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</si>
  <si>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</si>
  <si>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</si>
  <si>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</si>
  <si>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</si>
  <si>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</si>
  <si>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</si>
  <si>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</si>
  <si>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</si>
  <si>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</si>
  <si>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</si>
  <si>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</si>
  <si>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</si>
  <si>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</si>
  <si>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</si>
  <si>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</si>
  <si>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</si>
  <si>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</si>
  <si>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</si>
  <si>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</si>
  <si>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</si>
  <si>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</si>
  <si>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</si>
  <si>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</si>
  <si>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</si>
  <si>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</si>
  <si>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</si>
  <si>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</si>
  <si>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</si>
  <si>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</si>
  <si>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</si>
  <si>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</si>
  <si>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</si>
  <si>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</si>
  <si>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</si>
  <si>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</si>
  <si>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</si>
  <si>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</si>
  <si>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</si>
  <si>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</si>
  <si>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</si>
  <si>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</si>
  <si>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</si>
  <si>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</si>
  <si>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</si>
  <si>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</si>
  <si>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</si>
  <si>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</si>
  <si>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</si>
  <si>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</si>
  <si>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</si>
  <si>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</si>
  <si>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</si>
  <si>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</si>
  <si>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</si>
  <si>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</si>
  <si>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</si>
  <si>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</si>
  <si>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</si>
  <si>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</si>
  <si>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</si>
  <si>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</si>
  <si>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</si>
  <si>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</si>
  <si>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</si>
  <si>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</si>
  <si>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</si>
  <si>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</si>
  <si>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</si>
  <si>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</si>
  <si>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</si>
  <si>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</si>
  <si>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</si>
  <si>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</si>
  <si>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</si>
  <si>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</si>
  <si>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</si>
  <si>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</si>
  <si>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</si>
  <si>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</si>
  <si>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</si>
  <si>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</si>
  <si>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</si>
  <si>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</si>
  <si>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</si>
  <si>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</si>
  <si>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</si>
  <si>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</si>
  <si>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</si>
  <si>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</si>
  <si>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</si>
  <si>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</si>
  <si>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</si>
  <si>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</si>
  <si>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</si>
  <si>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</si>
  <si>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</si>
  <si>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</si>
  <si>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</si>
  <si>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</si>
  <si>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</si>
  <si>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</si>
  <si>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</si>
  <si>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</si>
  <si>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</si>
  <si>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</si>
  <si>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</si>
  <si>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</si>
  <si>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</si>
  <si>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</si>
  <si>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</si>
  <si>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</si>
  <si>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</si>
  <si>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</si>
  <si>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</si>
  <si>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</si>
  <si>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</si>
  <si>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</si>
  <si>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</si>
  <si>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</si>
  <si>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</si>
  <si>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</si>
  <si>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</si>
  <si>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</si>
  <si>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</si>
  <si>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</si>
  <si>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</si>
  <si>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</si>
  <si>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</si>
  <si>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</si>
  <si>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</si>
  <si>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</si>
  <si>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</si>
  <si>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</si>
  <si>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</si>
  <si>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</si>
  <si>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</si>
  <si>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</si>
  <si>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</si>
  <si>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</si>
  <si>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</si>
  <si>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</si>
  <si>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</si>
  <si>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</si>
  <si>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</si>
  <si>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</si>
  <si>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</si>
  <si>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</si>
  <si>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</si>
  <si>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</si>
  <si>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</si>
  <si>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</si>
  <si>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</si>
  <si>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</si>
  <si>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</si>
  <si>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</si>
  <si>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</si>
  <si>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</si>
  <si>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</si>
  <si>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</si>
  <si>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</si>
  <si>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</si>
  <si>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</si>
  <si>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</si>
  <si>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</si>
  <si>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</si>
  <si>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</si>
  <si>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</si>
  <si>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</si>
  <si>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</si>
  <si>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</si>
  <si>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</si>
  <si>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</si>
  <si>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</si>
  <si>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</si>
  <si>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</si>
  <si>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</si>
  <si>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</si>
  <si>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</si>
  <si>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</si>
  <si>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</si>
  <si>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</si>
  <si>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</si>
  <si>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</si>
  <si>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</si>
  <si>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</si>
  <si>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</si>
  <si>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</si>
  <si>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</si>
  <si>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</si>
  <si>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</si>
  <si>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</si>
  <si>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</si>
  <si>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</si>
  <si>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</si>
  <si>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</si>
  <si>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</si>
  <si>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</si>
  <si>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</si>
  <si>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</si>
  <si>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</si>
  <si>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</si>
  <si>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</si>
  <si>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</si>
  <si>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</si>
  <si>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</si>
  <si>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</si>
  <si>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</si>
  <si>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</si>
  <si>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</si>
  <si>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</si>
  <si>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</si>
  <si>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</si>
  <si>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</si>
  <si>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</si>
  <si>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</si>
  <si>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</si>
  <si>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</si>
  <si>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</si>
  <si>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</si>
  <si>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</si>
  <si>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</si>
  <si>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</si>
  <si>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</si>
  <si>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</si>
  <si>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</si>
  <si>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</si>
  <si>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</si>
  <si>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</si>
  <si>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</si>
  <si>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</si>
  <si>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</si>
  <si>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</si>
  <si>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</si>
  <si>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</si>
  <si>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</si>
  <si>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</si>
  <si>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</si>
  <si>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</si>
  <si>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</si>
  <si>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</si>
  <si>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</si>
  <si>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</si>
  <si>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</si>
  <si>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</si>
  <si>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</si>
  <si>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</si>
  <si>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</si>
  <si>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</si>
  <si>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</si>
  <si>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</si>
  <si>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</si>
  <si>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</si>
  <si>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</si>
  <si>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</si>
  <si>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</si>
  <si>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</si>
  <si>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</si>
  <si>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</si>
  <si>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</si>
  <si>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</si>
  <si>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</si>
  <si>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</si>
  <si>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</si>
  <si>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</si>
  <si>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</si>
  <si>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</si>
  <si>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</si>
  <si>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</si>
  <si>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</si>
  <si>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</si>
  <si>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</si>
  <si>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</si>
  <si>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</si>
  <si>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</si>
  <si>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</si>
  <si>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</si>
  <si>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</si>
  <si>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</si>
  <si>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</si>
  <si>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</si>
  <si>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</si>
  <si>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</si>
  <si>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</si>
  <si>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</si>
  <si>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</si>
  <si>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</si>
  <si>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</si>
  <si>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</si>
  <si>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</si>
  <si>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</si>
  <si>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</si>
  <si>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</si>
  <si>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</si>
  <si>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</si>
  <si>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</si>
  <si>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</si>
  <si>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</si>
  <si>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</si>
  <si>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</si>
  <si>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</si>
  <si>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</si>
  <si>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</si>
  <si>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</si>
  <si>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</si>
  <si>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</si>
  <si>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</si>
  <si>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</si>
  <si>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</si>
  <si>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</si>
  <si>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</si>
  <si>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</si>
  <si>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</si>
  <si>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</si>
  <si>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</si>
  <si>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</si>
  <si>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</si>
  <si>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</si>
  <si>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</si>
  <si>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</si>
  <si>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</si>
  <si>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</si>
  <si>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</si>
  <si>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</si>
  <si>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</si>
  <si>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</si>
  <si>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</si>
  <si>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</si>
  <si>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</si>
  <si>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</si>
  <si>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</si>
  <si>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</si>
  <si>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</si>
  <si>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</si>
  <si>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</si>
  <si>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</si>
  <si>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</si>
  <si>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</si>
  <si>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</si>
  <si>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</si>
  <si>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</si>
  <si>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</si>
  <si>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</si>
  <si>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</si>
  <si>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</si>
  <si>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</si>
  <si>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</si>
  <si>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</si>
  <si>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</si>
  <si>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</si>
  <si>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</si>
  <si>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</si>
  <si>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</si>
  <si>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</si>
  <si>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</si>
  <si>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</si>
  <si>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</si>
  <si>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</si>
  <si>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</si>
  <si>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</si>
  <si>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</si>
  <si>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</si>
  <si>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</si>
  <si>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</si>
  <si>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</si>
  <si>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</si>
  <si>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</si>
  <si>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</si>
  <si>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</si>
  <si>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</si>
  <si>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</si>
  <si>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</si>
  <si>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</si>
  <si>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</si>
  <si>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</si>
  <si>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</si>
  <si>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</si>
  <si>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</si>
  <si>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</si>
  <si>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</si>
  <si>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</si>
  <si>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</si>
  <si>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</si>
  <si>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</si>
  <si>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</si>
  <si>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</si>
  <si>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</si>
  <si>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</si>
  <si>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</si>
  <si>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</si>
  <si>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</si>
  <si>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</si>
  <si>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</si>
  <si>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</si>
  <si>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</si>
  <si>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</si>
  <si>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</si>
  <si>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</si>
  <si>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</si>
  <si>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</si>
  <si>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</si>
  <si>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</si>
  <si>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</si>
  <si>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</si>
  <si>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</si>
  <si>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</si>
  <si>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</si>
  <si>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</si>
  <si>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</si>
  <si>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</si>
  <si>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</si>
  <si>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</si>
  <si>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</si>
  <si>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</si>
  <si>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</si>
  <si>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</si>
  <si>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</si>
  <si>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</si>
  <si>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</si>
  <si>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</si>
  <si>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</si>
  <si>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</si>
  <si>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</si>
  <si>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</si>
  <si>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</si>
  <si>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</si>
  <si>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</si>
  <si>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</si>
  <si>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</si>
  <si>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</si>
  <si>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</si>
  <si>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</si>
  <si>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</si>
  <si>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</si>
  <si>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</si>
  <si>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</si>
  <si>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</si>
  <si>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</si>
  <si>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</si>
  <si>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</si>
  <si>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</si>
  <si>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</si>
  <si>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</si>
  <si>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</si>
  <si>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</si>
  <si>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</si>
  <si>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</si>
  <si>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</si>
  <si>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</si>
  <si>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</si>
  <si>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</si>
  <si>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</si>
  <si>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</si>
  <si>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</si>
  <si>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</si>
  <si>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</si>
  <si>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</si>
  <si>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</si>
  <si>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</si>
  <si>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</si>
  <si>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</si>
  <si>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</si>
  <si>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</si>
  <si>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</si>
  <si>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</si>
  <si>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</si>
  <si>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</si>
  <si>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</si>
  <si>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</si>
  <si>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</si>
  <si>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</si>
  <si>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</si>
  <si>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</si>
  <si>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</si>
  <si>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</si>
  <si>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</si>
  <si>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</si>
  <si>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</si>
  <si>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</si>
  <si>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</si>
  <si>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</si>
  <si>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</si>
  <si>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</si>
  <si>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</si>
  <si>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</si>
  <si>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</si>
  <si>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</si>
  <si>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</si>
  <si>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</si>
  <si>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</si>
  <si>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</si>
  <si>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</si>
  <si>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</si>
  <si>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</si>
  <si>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</si>
  <si>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</si>
  <si>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</si>
  <si>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</si>
  <si>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</si>
  <si>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</si>
  <si>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</si>
  <si>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</si>
  <si>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</si>
  <si>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</si>
  <si>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</si>
  <si>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</si>
  <si>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</si>
  <si>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</si>
  <si>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</si>
  <si>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</si>
  <si>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</si>
  <si>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</si>
  <si>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</si>
  <si>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</si>
  <si>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</si>
  <si>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</si>
  <si>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</si>
  <si>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</si>
  <si>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</si>
  <si>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</si>
  <si>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</si>
  <si>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</si>
  <si>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</si>
  <si>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</si>
  <si>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</si>
  <si>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</si>
  <si>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</si>
  <si>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</si>
  <si>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</si>
  <si>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</si>
  <si>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</si>
  <si>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</si>
  <si>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</si>
  <si>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</si>
  <si>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</si>
  <si>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</si>
  <si>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</si>
  <si>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</si>
  <si>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</si>
  <si>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</si>
  <si>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</si>
  <si>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</si>
  <si>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</si>
  <si>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</si>
  <si>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</si>
  <si>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</si>
  <si>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</si>
  <si>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</si>
  <si>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</si>
  <si>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</si>
  <si>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</si>
  <si>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</si>
  <si>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</si>
  <si>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</si>
  <si>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</si>
  <si>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</si>
  <si>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</si>
  <si>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</si>
  <si>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</si>
  <si>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</si>
  <si>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</si>
  <si>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</si>
  <si>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</si>
  <si>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</si>
  <si>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</si>
  <si>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</si>
  <si>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</si>
  <si>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</si>
  <si>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</si>
  <si>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</si>
  <si>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</si>
  <si>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</si>
  <si>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</si>
  <si>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</si>
  <si>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</si>
  <si>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</si>
  <si>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</si>
  <si>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</si>
  <si>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</si>
  <si>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</si>
  <si>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</si>
  <si>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</si>
  <si>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</si>
  <si>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</si>
  <si>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</si>
  <si>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</si>
  <si>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</si>
  <si>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</si>
  <si>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</si>
  <si>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</si>
  <si>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</si>
  <si>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</si>
  <si>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</si>
  <si>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</si>
  <si>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</si>
  <si>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</si>
  <si>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</si>
  <si>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</si>
  <si>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</si>
  <si>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</si>
  <si>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</si>
  <si>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</si>
  <si>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</si>
  <si>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</si>
  <si>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</si>
  <si>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</si>
  <si>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</si>
  <si>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</si>
  <si>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</si>
  <si>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</si>
  <si>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</si>
  <si>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</si>
  <si>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</si>
  <si>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</si>
  <si>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</si>
  <si>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</si>
  <si>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</si>
  <si>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</si>
  <si>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</si>
  <si>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</si>
  <si>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</si>
  <si>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</si>
  <si>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</si>
  <si>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</si>
  <si>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</si>
  <si>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</si>
  <si>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</si>
  <si>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</si>
  <si>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</si>
  <si>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</si>
  <si>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</si>
  <si>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</si>
  <si>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</si>
  <si>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</si>
  <si>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</si>
  <si>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</si>
  <si>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</si>
  <si>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</si>
  <si>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</si>
  <si>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</si>
  <si>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</si>
  <si>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</si>
  <si>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</si>
  <si>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</si>
  <si>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</si>
  <si>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</si>
  <si>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</si>
  <si>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</si>
  <si>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</si>
  <si>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</si>
  <si>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</si>
  <si>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</si>
  <si>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</si>
  <si>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</si>
  <si>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</si>
  <si>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</si>
  <si>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</si>
  <si>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</si>
  <si>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</si>
  <si>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</si>
  <si>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</si>
  <si>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</si>
  <si>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</si>
  <si>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</si>
  <si>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</si>
  <si>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</si>
  <si>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</si>
  <si>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</si>
  <si>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</si>
  <si>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</si>
  <si>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</si>
  <si>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</si>
  <si>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</si>
  <si>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</si>
  <si>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</si>
  <si>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</si>
  <si>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</si>
  <si>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</si>
  <si>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</si>
  <si>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</si>
  <si>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</si>
  <si>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</si>
  <si>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</si>
  <si>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</si>
  <si>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</si>
  <si>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</si>
  <si>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</si>
  <si>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</si>
  <si>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</si>
  <si>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</si>
  <si>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</si>
  <si>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</si>
  <si>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</si>
  <si>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</si>
  <si>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</si>
  <si>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</si>
  <si>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</si>
  <si>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</si>
  <si>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</si>
  <si>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</si>
  <si>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</si>
  <si>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</si>
  <si>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</si>
  <si>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</si>
  <si>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</si>
  <si>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</si>
  <si>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</si>
  <si>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</si>
  <si>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</si>
  <si>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</si>
  <si>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</si>
  <si>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</si>
  <si>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</si>
  <si>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</si>
  <si>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</si>
  <si>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</si>
  <si>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</si>
  <si>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</si>
  <si>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</si>
  <si>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</si>
  <si>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</si>
  <si>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</si>
  <si>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</si>
  <si>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</si>
  <si>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</si>
  <si>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</si>
  <si>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</si>
  <si>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</si>
  <si>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</si>
  <si>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</si>
  <si>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</si>
  <si>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</si>
  <si>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</si>
  <si>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</si>
  <si>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</si>
  <si>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</si>
  <si>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</si>
  <si>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</si>
  <si>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</si>
  <si>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</si>
  <si>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</si>
  <si>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</si>
  <si>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</si>
  <si>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</si>
  <si>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</si>
  <si>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</si>
  <si>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</si>
  <si>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</si>
  <si>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</si>
  <si>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</si>
  <si>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</si>
  <si>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</si>
  <si>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</si>
  <si>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</si>
  <si>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</si>
  <si>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</si>
  <si>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</si>
  <si>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</si>
  <si>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</si>
  <si>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</si>
  <si>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</si>
  <si>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</si>
  <si>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</si>
  <si>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</si>
  <si>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</si>
  <si>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</si>
  <si>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</si>
  <si>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</si>
  <si>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</si>
  <si>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</si>
  <si>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</si>
  <si>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</si>
  <si>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</si>
  <si>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</si>
  <si>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</si>
  <si>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</si>
  <si>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</si>
  <si>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</si>
  <si>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</si>
  <si>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</si>
  <si>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</si>
  <si>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</si>
  <si>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</si>
  <si>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</si>
  <si>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</si>
  <si>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</si>
  <si>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</si>
  <si>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</si>
  <si>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</si>
  <si>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</si>
  <si>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</si>
  <si>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</si>
  <si>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</si>
  <si>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</si>
  <si>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</si>
  <si>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</si>
  <si>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</si>
  <si>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</si>
  <si>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</si>
  <si>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</si>
  <si>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</si>
  <si>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</si>
  <si>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</si>
  <si>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</si>
  <si>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</si>
  <si>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</si>
  <si>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</si>
  <si>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</si>
  <si>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</si>
  <si>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</si>
  <si>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</si>
  <si>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</si>
  <si>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</si>
  <si>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</si>
  <si>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</si>
  <si>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</si>
  <si>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</si>
  <si>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</si>
  <si>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</si>
  <si>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</si>
  <si>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</si>
  <si>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</si>
  <si>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</si>
  <si>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</si>
  <si>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</si>
  <si>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</si>
  <si>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</si>
  <si>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</si>
  <si>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</si>
  <si>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</si>
  <si>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</si>
  <si>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</si>
  <si>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</si>
  <si>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</si>
  <si>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</si>
  <si>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</si>
  <si>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</si>
  <si>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</si>
  <si>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</si>
  <si>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</si>
  <si>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</si>
  <si>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</si>
  <si>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</si>
  <si>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</si>
  <si>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</si>
  <si>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</si>
  <si>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</si>
  <si>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</si>
  <si>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</si>
  <si>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</si>
  <si>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</si>
  <si>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</si>
  <si>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</si>
  <si>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</si>
  <si>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</si>
  <si>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</si>
  <si>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</si>
  <si>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</si>
  <si>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</si>
  <si>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</si>
  <si>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</si>
  <si>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</si>
  <si>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</si>
  <si>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</si>
  <si>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</si>
  <si>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</si>
  <si>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</si>
  <si>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</si>
  <si>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</si>
  <si>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</si>
  <si>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</si>
  <si>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</si>
  <si>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</si>
  <si>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</si>
  <si>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</si>
  <si>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</si>
  <si>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</si>
  <si>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</si>
  <si>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</si>
  <si>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</si>
  <si>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</si>
  <si>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</si>
  <si>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</si>
  <si>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</si>
  <si>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</si>
  <si>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</si>
  <si>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</si>
  <si>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</si>
  <si>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</si>
  <si>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</si>
  <si>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</si>
  <si>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</si>
  <si>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</si>
  <si>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</si>
  <si>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</si>
  <si>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</si>
  <si>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</si>
  <si>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</si>
  <si>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</si>
  <si>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</si>
  <si>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</si>
  <si>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</si>
  <si>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</si>
  <si>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</si>
  <si>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</si>
  <si>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</si>
  <si>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</si>
  <si>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</si>
  <si>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</si>
  <si>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</si>
  <si>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</si>
  <si>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</si>
  <si>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</si>
  <si>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</si>
  <si>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</si>
  <si>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</si>
  <si>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</si>
  <si>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</si>
  <si>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</si>
  <si>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</si>
  <si>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</si>
  <si>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</si>
  <si>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</si>
  <si>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</si>
  <si>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</si>
  <si>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</si>
  <si>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</si>
  <si>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</si>
  <si>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</si>
  <si>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</si>
  <si>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</si>
  <si>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</si>
  <si>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</si>
  <si>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</si>
  <si>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</si>
  <si>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</si>
  <si>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</si>
  <si>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</si>
  <si>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</si>
  <si>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</si>
  <si>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</si>
  <si>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</si>
  <si>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</si>
  <si>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</si>
  <si>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</si>
  <si>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</si>
  <si>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</si>
  <si>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</si>
  <si>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</si>
  <si>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</si>
  <si>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</si>
  <si>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</si>
  <si>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</si>
  <si>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</si>
  <si>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</si>
  <si>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</si>
  <si>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</si>
  <si>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</si>
  <si>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</si>
  <si>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</si>
  <si>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</si>
  <si>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</si>
  <si>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</si>
  <si>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</si>
  <si>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</si>
  <si>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</si>
  <si>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</si>
  <si>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</si>
  <si>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</si>
  <si>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</si>
  <si>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</si>
  <si>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</si>
  <si>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</si>
  <si>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</si>
  <si>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</si>
  <si>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</si>
  <si>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</si>
  <si>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</si>
  <si>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</si>
  <si>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</si>
  <si>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</si>
  <si>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</si>
  <si>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</si>
  <si>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</si>
  <si>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</si>
  <si>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</si>
  <si>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</si>
  <si>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</si>
  <si>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</si>
  <si>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</si>
  <si>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</si>
  <si>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</si>
  <si>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</si>
  <si>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</si>
  <si>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</si>
  <si>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</si>
  <si>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</si>
  <si>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</si>
  <si>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</si>
  <si>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</si>
  <si>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</si>
  <si>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</si>
  <si>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</si>
  <si>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</si>
  <si>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</si>
  <si>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</si>
  <si>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</si>
  <si>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</si>
  <si>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</si>
  <si>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</si>
  <si>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</si>
  <si>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</si>
  <si>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</si>
  <si>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</si>
  <si>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</si>
  <si>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</si>
  <si>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</si>
  <si>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</si>
  <si>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</si>
  <si>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</si>
  <si>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</si>
  <si>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</si>
  <si>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</si>
  <si>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</si>
  <si>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</si>
  <si>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</si>
  <si>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</si>
  <si>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</si>
  <si>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</si>
  <si>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</si>
  <si>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</si>
  <si>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</si>
  <si>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</si>
  <si>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</si>
  <si>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</si>
  <si>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</si>
  <si>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</si>
  <si>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</si>
  <si>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</si>
  <si>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</si>
  <si>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</si>
  <si>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</si>
  <si>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</si>
  <si>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</si>
  <si>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</si>
  <si>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</si>
  <si>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</si>
  <si>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</si>
  <si>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</si>
  <si>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</si>
  <si>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</si>
  <si>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</si>
  <si>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</si>
  <si>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</si>
  <si>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</si>
  <si>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</si>
  <si>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</si>
  <si>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</si>
  <si>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</si>
  <si>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</si>
  <si>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</si>
  <si>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</si>
  <si>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</si>
  <si>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</si>
  <si>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</si>
  <si>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</si>
  <si>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</si>
  <si>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</si>
  <si>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</si>
  <si>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</si>
  <si>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</si>
  <si>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</si>
  <si>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</si>
  <si>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</si>
  <si>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</si>
  <si>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</si>
  <si>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</si>
  <si>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</si>
  <si>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</si>
  <si>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</si>
  <si>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</si>
  <si>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</si>
  <si>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</si>
  <si>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</si>
  <si>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</si>
  <si>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</si>
  <si>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</si>
  <si>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</si>
  <si>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</si>
  <si>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</si>
  <si>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</si>
  <si>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</si>
  <si>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</si>
  <si>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</si>
  <si>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</si>
  <si>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</si>
  <si>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</si>
  <si>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</si>
  <si>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</si>
  <si>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</si>
  <si>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</si>
  <si>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</si>
  <si>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</si>
  <si>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</si>
  <si>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</si>
  <si>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</si>
  <si>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</si>
  <si>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</si>
  <si>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</si>
  <si>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</si>
  <si>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</si>
  <si>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</si>
  <si>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</si>
  <si>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</si>
  <si>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</si>
  <si>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</si>
  <si>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</si>
  <si>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</si>
  <si>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</si>
  <si>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</si>
  <si>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</si>
  <si>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</si>
  <si>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</si>
  <si>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</si>
  <si>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</si>
  <si>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</si>
  <si>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</si>
  <si>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</si>
  <si>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</si>
  <si>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</si>
  <si>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</si>
  <si>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</si>
  <si>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</si>
  <si>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</si>
  <si>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</si>
  <si>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</si>
  <si>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</si>
  <si>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</si>
  <si>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</si>
  <si>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</si>
  <si>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</si>
  <si>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</si>
  <si>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</si>
  <si>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</si>
  <si>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</si>
  <si>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</si>
  <si>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</si>
  <si>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</si>
  <si>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</si>
  <si>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</si>
  <si>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</si>
  <si>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</si>
  <si>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</si>
  <si>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</si>
  <si>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</si>
  <si>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</si>
  <si>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</si>
  <si>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</si>
  <si>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</si>
  <si>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</si>
  <si>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</si>
  <si>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</si>
  <si>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</si>
  <si>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</si>
  <si>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</si>
  <si>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</si>
  <si>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</si>
  <si>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</si>
  <si>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</si>
  <si>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</si>
  <si>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</si>
  <si>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</si>
  <si>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</si>
  <si>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</si>
  <si>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</si>
  <si>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</si>
  <si>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</si>
  <si>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</si>
  <si>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</si>
  <si>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</si>
  <si>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</si>
  <si>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</si>
  <si>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</si>
  <si>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</si>
  <si>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</si>
  <si>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</si>
  <si>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</si>
  <si>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</si>
  <si>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</si>
  <si>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</si>
  <si>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</si>
  <si>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</si>
  <si>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</si>
  <si>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</si>
  <si>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</si>
  <si>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</si>
  <si>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</si>
  <si>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</si>
  <si>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</si>
  <si>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</si>
  <si>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</si>
  <si>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</si>
  <si>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</si>
  <si>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</si>
  <si>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</si>
  <si>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</si>
  <si>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</si>
  <si>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</si>
  <si>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</si>
  <si>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</si>
  <si>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</si>
  <si>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</si>
  <si>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</si>
  <si>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</si>
  <si>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</si>
  <si>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</si>
  <si>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</si>
  <si>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</si>
  <si>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</si>
  <si>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</si>
  <si>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</si>
  <si>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</si>
  <si>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</si>
  <si>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</si>
  <si>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</si>
  <si>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</si>
  <si>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</si>
  <si>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</si>
  <si>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</si>
  <si>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</si>
  <si>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</si>
  <si>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</si>
  <si>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</si>
  <si>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</si>
  <si>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</si>
  <si>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</si>
  <si>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</si>
  <si>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</si>
  <si>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</si>
  <si>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</si>
  <si>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</si>
  <si>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</si>
  <si>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</si>
  <si>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</si>
  <si>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</si>
  <si>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</si>
  <si>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</si>
  <si>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</si>
  <si>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</si>
  <si>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</si>
  <si>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</si>
  <si>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</si>
  <si>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</si>
  <si>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</si>
  <si>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</si>
  <si>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</si>
  <si>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</si>
  <si>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</si>
  <si>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</si>
  <si>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</si>
  <si>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</si>
  <si>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</si>
  <si>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</si>
  <si>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</si>
  <si>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</si>
  <si>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</si>
  <si>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</si>
  <si>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</si>
  <si>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</si>
  <si>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</si>
  <si>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</si>
  <si>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</si>
  <si>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</si>
  <si>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</si>
  <si>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</si>
  <si>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</si>
  <si>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</si>
  <si>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</si>
  <si>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</si>
  <si>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</si>
  <si>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</si>
  <si>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</si>
  <si>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</si>
  <si>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</si>
  <si>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</si>
  <si>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</si>
  <si>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</si>
  <si>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</si>
  <si>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</si>
  <si>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</si>
  <si>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</si>
  <si>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</si>
  <si>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</si>
  <si>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</si>
  <si>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</si>
  <si>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</si>
  <si>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</si>
  <si>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</si>
  <si>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</si>
  <si>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</si>
  <si>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</si>
  <si>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</si>
  <si>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</si>
  <si>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</si>
  <si>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</si>
  <si>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</si>
  <si>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</si>
  <si>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</si>
  <si>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</si>
  <si>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</si>
  <si>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</si>
  <si>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</si>
  <si>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</si>
  <si>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</si>
  <si>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</si>
  <si>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</si>
  <si>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</si>
  <si>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</si>
  <si>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</si>
  <si>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</si>
  <si>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</si>
  <si>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</si>
  <si>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</si>
  <si>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</si>
  <si>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</si>
  <si>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</si>
  <si>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</si>
  <si>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</si>
  <si>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</si>
  <si>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</si>
  <si>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</si>
  <si>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</si>
  <si>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</si>
  <si>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</si>
  <si>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</si>
  <si>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</si>
  <si>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</si>
  <si>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</si>
  <si>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</si>
  <si>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</si>
  <si>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</si>
  <si>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</si>
  <si>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</si>
  <si>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</si>
  <si>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</si>
  <si>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</si>
  <si>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</si>
  <si>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</si>
  <si>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</si>
  <si>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</si>
  <si>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</si>
  <si>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</si>
  <si>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</si>
  <si>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</si>
  <si>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</si>
  <si>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</si>
  <si>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</si>
  <si>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</si>
  <si>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</si>
  <si>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</si>
  <si>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</si>
  <si>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</si>
  <si>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</si>
  <si>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</si>
  <si>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</si>
  <si>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</si>
  <si>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</si>
  <si>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</si>
  <si>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</si>
  <si>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</si>
  <si>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</si>
  <si>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</si>
  <si>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</si>
  <si>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</si>
  <si>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</si>
  <si>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</si>
  <si>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</si>
  <si>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</si>
  <si>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</si>
  <si>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</si>
  <si>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</si>
  <si>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</si>
  <si>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</si>
  <si>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</si>
  <si>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</si>
  <si>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</si>
  <si>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</si>
  <si>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</si>
  <si>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</si>
  <si>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</si>
  <si>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</si>
  <si>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</si>
  <si>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</si>
  <si>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</si>
  <si>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</si>
  <si>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</si>
  <si>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</si>
  <si>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</si>
  <si>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</si>
  <si>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</si>
  <si>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</si>
  <si>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</si>
  <si>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</si>
  <si>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</si>
  <si>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</si>
  <si>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</si>
  <si>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</si>
  <si>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</si>
  <si>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</si>
  <si>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</si>
  <si>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</si>
  <si>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</si>
  <si>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</si>
  <si>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</si>
  <si>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</si>
  <si>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</si>
  <si>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</si>
  <si>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</si>
  <si>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</si>
  <si>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</si>
  <si>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</si>
  <si>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</si>
  <si>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</si>
  <si>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</si>
  <si>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</si>
  <si>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</si>
  <si>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</si>
  <si>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</si>
  <si>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</si>
  <si>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</si>
  <si>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</si>
  <si>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</si>
  <si>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</si>
  <si>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</si>
  <si>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</si>
  <si>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</si>
  <si>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</si>
  <si>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</si>
  <si>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</si>
  <si>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</si>
  <si>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</si>
  <si>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</si>
  <si>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</si>
  <si>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</si>
  <si>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</si>
  <si>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</si>
  <si>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</si>
  <si>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</si>
  <si>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</si>
  <si>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</si>
  <si>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</si>
  <si>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</si>
  <si>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</si>
  <si>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</si>
  <si>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</si>
  <si>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</si>
  <si>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</si>
  <si>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</si>
  <si>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</si>
  <si>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</si>
  <si>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</si>
  <si>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</si>
  <si>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</si>
  <si>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</si>
  <si>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</si>
  <si>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</si>
  <si>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</si>
  <si>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</si>
  <si>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</si>
  <si>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</si>
  <si>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</si>
  <si>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</si>
  <si>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</si>
  <si>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</si>
  <si>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</si>
  <si>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</si>
  <si>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</si>
  <si>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</si>
  <si>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</si>
  <si>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</si>
  <si>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</si>
  <si>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</si>
  <si>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</si>
  <si>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</si>
  <si>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</si>
  <si>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</si>
  <si>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</si>
  <si>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</si>
  <si>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</si>
  <si>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</si>
  <si>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</si>
  <si>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</si>
  <si>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</si>
  <si>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</si>
  <si>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</si>
  <si>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</si>
  <si>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</si>
  <si>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</si>
  <si>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</si>
  <si>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</si>
  <si>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</si>
  <si>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</si>
  <si>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</si>
  <si>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</si>
  <si>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</si>
  <si>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</si>
  <si>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</si>
  <si>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</si>
  <si>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</si>
  <si>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</si>
  <si>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</si>
  <si>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</si>
  <si>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</si>
  <si>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</si>
  <si>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</si>
  <si>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</si>
  <si>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</si>
  <si>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</si>
  <si>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</si>
  <si>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</si>
  <si>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</si>
  <si>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</si>
  <si>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</si>
  <si>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</si>
  <si>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</si>
  <si>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</si>
  <si>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</si>
  <si>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</si>
  <si>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</si>
  <si>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</si>
  <si>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</si>
  <si>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</si>
  <si>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</si>
  <si>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</si>
  <si>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</si>
  <si>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</si>
  <si>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</si>
  <si>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</si>
  <si>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</si>
  <si>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</si>
  <si>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</si>
  <si>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</si>
  <si>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</si>
  <si>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</si>
  <si>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</si>
  <si>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</si>
  <si>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</si>
  <si>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</si>
  <si>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</si>
  <si>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</si>
  <si>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</si>
  <si>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</si>
  <si>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</si>
  <si>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</si>
  <si>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</si>
  <si>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</si>
  <si>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</si>
  <si>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</si>
  <si>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</si>
  <si>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</si>
  <si>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</si>
  <si>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</si>
  <si>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</si>
  <si>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</si>
  <si>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</si>
  <si>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</si>
  <si>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</si>
  <si>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</si>
  <si>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</si>
  <si>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</si>
  <si>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</si>
  <si>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</si>
  <si>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</si>
  <si>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</si>
  <si>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</si>
  <si>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</si>
  <si>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</si>
  <si>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</si>
  <si>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</si>
  <si>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</si>
  <si>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</si>
  <si>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</si>
  <si>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</si>
  <si>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</si>
  <si>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</si>
  <si>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</si>
  <si>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</si>
  <si>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</si>
  <si>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</si>
  <si>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</si>
  <si>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</si>
  <si>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</si>
  <si>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</si>
  <si>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</si>
  <si>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</si>
  <si>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</si>
  <si>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</si>
  <si>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</si>
  <si>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</si>
  <si>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</si>
  <si>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</si>
  <si>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</si>
  <si>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</si>
  <si>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</si>
  <si>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</si>
  <si>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</si>
  <si>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</si>
  <si>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</si>
  <si>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</si>
  <si>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</si>
  <si>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</si>
  <si>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</si>
  <si>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</si>
  <si>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</si>
  <si>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</si>
  <si>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</si>
  <si>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</si>
  <si>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</si>
  <si>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</si>
  <si>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</si>
  <si>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</si>
  <si>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</si>
  <si>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</si>
  <si>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</si>
  <si>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</si>
  <si>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</si>
  <si>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</si>
  <si>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</si>
  <si>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</si>
  <si>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</si>
  <si>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</si>
  <si>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</si>
  <si>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</si>
  <si>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</si>
  <si>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</si>
  <si>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</si>
  <si>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</si>
  <si>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</si>
  <si>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</si>
  <si>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</si>
  <si>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</si>
  <si>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</si>
  <si>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</si>
  <si>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</si>
  <si>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</si>
  <si>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</si>
  <si>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</si>
  <si>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</si>
  <si>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</si>
  <si>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</si>
  <si>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</si>
  <si>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</si>
  <si>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</si>
  <si>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</si>
  <si>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</si>
  <si>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</si>
  <si>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</si>
  <si>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</si>
  <si>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</si>
  <si>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</si>
  <si>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</si>
  <si>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</si>
  <si>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</si>
  <si>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</si>
  <si>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</si>
  <si>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</si>
  <si>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</si>
  <si>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</si>
  <si>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</si>
  <si>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</si>
  <si>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</si>
  <si>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</si>
  <si>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</si>
  <si>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</si>
  <si>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</si>
  <si>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</si>
  <si>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</si>
  <si>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</si>
  <si>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</si>
  <si>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</si>
  <si>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</si>
  <si>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</si>
  <si>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</si>
  <si>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</si>
  <si>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</si>
  <si>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</si>
  <si>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</si>
  <si>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</si>
  <si>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</si>
  <si>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</si>
  <si>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</si>
  <si>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</si>
  <si>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</si>
  <si>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</si>
  <si>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</si>
  <si>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</si>
  <si>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</si>
  <si>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</si>
  <si>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</si>
  <si>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</si>
  <si>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</si>
  <si>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</si>
  <si>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</si>
  <si>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</si>
  <si>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</si>
  <si>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</si>
  <si>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</si>
  <si>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</si>
  <si>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</si>
  <si>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</si>
  <si>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</si>
  <si>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</si>
  <si>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</si>
  <si>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</si>
  <si>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</si>
  <si>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</si>
  <si>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</si>
  <si>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</si>
  <si>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</si>
  <si>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</si>
  <si>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</si>
  <si>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</si>
  <si>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</si>
  <si>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</si>
  <si>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</si>
  <si>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</si>
  <si>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</si>
  <si>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</si>
  <si>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</si>
  <si>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</si>
  <si>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</si>
  <si>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</si>
  <si>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</si>
  <si>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</si>
  <si>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</si>
  <si>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</si>
  <si>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</si>
  <si>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</si>
  <si>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</si>
  <si>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</si>
  <si>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</si>
  <si>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</si>
  <si>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</si>
  <si>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</si>
  <si>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</si>
  <si>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</si>
  <si>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</si>
  <si>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</si>
  <si>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</si>
  <si>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</si>
  <si>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</si>
  <si>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</si>
  <si>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</si>
  <si>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</si>
  <si>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</si>
  <si>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</si>
  <si>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</si>
  <si>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</si>
  <si>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</si>
  <si>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</si>
  <si>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</si>
  <si>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</si>
  <si>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</si>
  <si>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</si>
  <si>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</si>
  <si>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</si>
  <si>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</si>
  <si>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</si>
  <si>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</si>
  <si>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</si>
  <si>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</si>
  <si>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</si>
  <si>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</si>
  <si>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</si>
  <si>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</si>
  <si>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</si>
  <si>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</si>
  <si>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</si>
  <si>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</si>
  <si>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</si>
  <si>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</si>
  <si>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</si>
  <si>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</si>
  <si>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</si>
  <si>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</si>
  <si>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</si>
  <si>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</si>
  <si>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</si>
  <si>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</si>
  <si>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</si>
  <si>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</si>
  <si>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</si>
  <si>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</si>
  <si>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</si>
  <si>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</si>
  <si>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</si>
  <si>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</si>
  <si>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</si>
  <si>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</si>
  <si>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</si>
  <si>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</si>
  <si>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</si>
  <si>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</si>
  <si>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</si>
  <si>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</si>
  <si>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</si>
  <si>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</si>
  <si>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</si>
  <si>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</si>
  <si>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</si>
  <si>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</si>
  <si>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</si>
  <si>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</si>
  <si>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</si>
  <si>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</si>
  <si>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</si>
  <si>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</si>
  <si>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</si>
  <si>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</si>
  <si>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</si>
  <si>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</si>
  <si>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</si>
  <si>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</si>
  <si>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</si>
  <si>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</si>
  <si>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</si>
  <si>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</si>
  <si>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</si>
  <si>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</si>
  <si>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</si>
  <si>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</si>
  <si>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</si>
  <si>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</si>
  <si>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</si>
  <si>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</si>
  <si>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</si>
  <si>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</si>
  <si>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</si>
  <si>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</si>
  <si>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</si>
  <si>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</si>
  <si>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</si>
  <si>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</si>
  <si>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</si>
  <si>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</si>
  <si>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</si>
  <si>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</si>
  <si>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</si>
  <si>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</si>
  <si>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</si>
  <si>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</si>
  <si>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</si>
  <si>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</si>
  <si>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</si>
  <si>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</si>
  <si>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</si>
  <si>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</si>
  <si>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</si>
  <si>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</si>
  <si>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</si>
  <si>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</si>
  <si>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</si>
  <si>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</si>
  <si>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</si>
  <si>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</si>
  <si>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</si>
  <si>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</si>
  <si>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</si>
  <si>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</si>
  <si>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</si>
  <si>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</si>
  <si>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</si>
  <si>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</si>
  <si>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</si>
  <si>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</si>
  <si>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</si>
  <si>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</si>
  <si>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</si>
  <si>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</si>
  <si>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</si>
  <si>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</si>
  <si>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</si>
  <si>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</si>
  <si>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</si>
  <si>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</si>
  <si>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</si>
  <si>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</si>
  <si>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</si>
  <si>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</si>
  <si>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</si>
  <si>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</si>
  <si>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</si>
  <si>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</si>
  <si>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</si>
  <si>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</si>
  <si>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</si>
  <si>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</si>
  <si>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</si>
  <si>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</si>
  <si>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</si>
  <si>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</si>
  <si>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</si>
  <si>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</si>
  <si>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</si>
  <si>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</si>
  <si>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</si>
  <si>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</si>
  <si>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</si>
  <si>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</si>
  <si>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</si>
  <si>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</si>
  <si>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</si>
  <si>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</si>
  <si>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</si>
  <si>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</si>
  <si>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</si>
  <si>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</si>
  <si>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</si>
  <si>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</si>
  <si>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</si>
  <si>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</si>
  <si>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</si>
  <si>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</si>
  <si>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</si>
  <si>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</si>
  <si>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</si>
  <si>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</si>
  <si>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</si>
  <si>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</si>
  <si>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</si>
  <si>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</si>
  <si>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</si>
  <si>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</si>
  <si>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</si>
  <si>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</si>
  <si>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</si>
  <si>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</si>
  <si>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</si>
  <si>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</si>
  <si>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</si>
  <si>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</si>
  <si>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</si>
  <si>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</si>
  <si>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</si>
  <si>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</si>
  <si>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</si>
  <si>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</si>
  <si>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</si>
  <si>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</si>
  <si>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</si>
  <si>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</si>
  <si>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</si>
  <si>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</si>
  <si>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</si>
  <si>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</si>
  <si>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</si>
  <si>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</si>
  <si>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</si>
  <si>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</si>
  <si>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</si>
  <si>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</si>
  <si>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</si>
  <si>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</si>
  <si>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</si>
  <si>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</si>
  <si>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</si>
  <si>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</si>
  <si>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</si>
  <si>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</si>
  <si>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</si>
  <si>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</si>
  <si>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</si>
  <si>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</si>
  <si>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</si>
  <si>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</si>
  <si>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</si>
  <si>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</si>
  <si>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</si>
  <si>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</si>
  <si>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</si>
  <si>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</si>
  <si>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</si>
  <si>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</si>
  <si>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</si>
  <si>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</si>
  <si>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</si>
  <si>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</si>
  <si>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</si>
  <si>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</si>
  <si>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</si>
  <si>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</si>
  <si>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</si>
  <si>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</si>
  <si>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</si>
  <si>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</si>
  <si>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</si>
  <si>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</si>
  <si>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</si>
  <si>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</si>
  <si>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</si>
  <si>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</si>
  <si>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</si>
  <si>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</si>
  <si>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</si>
  <si>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</si>
  <si>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</si>
  <si>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</si>
  <si>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</si>
  <si>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</si>
  <si>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</si>
  <si>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</si>
  <si>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</si>
  <si>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</si>
  <si>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</si>
  <si>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</si>
  <si>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</si>
  <si>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</si>
  <si>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</si>
  <si>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</si>
  <si>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</si>
  <si>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</si>
  <si>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</si>
  <si>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</si>
  <si>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</si>
  <si>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</si>
  <si>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</si>
  <si>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</si>
  <si>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</si>
  <si>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</si>
  <si>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</si>
  <si>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</si>
  <si>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</si>
  <si>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</si>
  <si>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</si>
  <si>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</si>
  <si>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</si>
  <si>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</si>
  <si>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</si>
  <si>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</si>
  <si>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</si>
  <si>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</si>
  <si>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</si>
  <si>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</si>
  <si>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</si>
  <si>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</si>
  <si>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</si>
  <si>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</si>
  <si>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</si>
  <si>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</si>
  <si>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</si>
  <si>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</si>
  <si>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</si>
  <si>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</si>
  <si>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</si>
  <si>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</si>
  <si>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</si>
  <si>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</si>
  <si>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</si>
  <si>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</si>
  <si>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</si>
  <si>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</si>
  <si>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</si>
  <si>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</si>
  <si>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</si>
  <si>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</si>
  <si>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</si>
  <si>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</si>
  <si>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</si>
  <si>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</si>
  <si>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</si>
  <si>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</si>
  <si>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</si>
  <si>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</si>
  <si>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</si>
  <si>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</si>
  <si>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</si>
  <si>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</si>
  <si>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</si>
  <si>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</si>
  <si>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</si>
  <si>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</si>
  <si>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</si>
  <si>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</si>
  <si>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</si>
  <si>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</si>
  <si>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</si>
  <si>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</si>
  <si>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</si>
  <si>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</si>
  <si>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</si>
  <si>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</si>
  <si>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</si>
  <si>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</si>
  <si>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</si>
  <si>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</si>
  <si>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</si>
  <si>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</si>
  <si>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</si>
  <si>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</si>
  <si>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</si>
  <si>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</si>
  <si>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</si>
  <si>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</si>
  <si>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</si>
  <si>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</si>
  <si>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</si>
  <si>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</si>
  <si>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</si>
  <si>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</si>
  <si>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</si>
  <si>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</si>
  <si>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</si>
  <si>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</si>
  <si>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</si>
  <si>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</si>
  <si>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</si>
  <si>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</si>
  <si>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</si>
  <si>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</si>
  <si>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</si>
  <si>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</si>
  <si>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</si>
  <si>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</si>
  <si>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</si>
  <si>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</si>
  <si>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</si>
  <si>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</si>
  <si>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</si>
  <si>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</si>
  <si>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</si>
  <si>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</si>
  <si>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</si>
  <si>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</si>
  <si>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</si>
  <si>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</si>
  <si>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</si>
  <si>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</si>
  <si>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</si>
  <si>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</si>
  <si>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</si>
  <si>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</si>
  <si>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</si>
  <si>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</si>
  <si>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</si>
  <si>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</si>
  <si>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</si>
  <si>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</si>
  <si>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</si>
  <si>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</si>
  <si>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</si>
  <si>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</si>
  <si>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</si>
  <si>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</si>
  <si>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</si>
  <si>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</si>
  <si>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</si>
  <si>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</si>
  <si>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</si>
  <si>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</si>
  <si>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</si>
  <si>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</si>
  <si>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</si>
  <si>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</si>
  <si>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</si>
  <si>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</si>
  <si>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</si>
  <si>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</si>
  <si>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</si>
  <si>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</si>
  <si>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</si>
  <si>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</si>
  <si>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</si>
  <si>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</si>
  <si>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</si>
  <si>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</si>
  <si>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</si>
  <si>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</si>
  <si>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</si>
  <si>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</si>
  <si>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</si>
  <si>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</si>
  <si>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</si>
  <si>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</si>
  <si>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</si>
  <si>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</si>
  <si>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</si>
  <si>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</si>
  <si>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</si>
  <si>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</si>
  <si>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</si>
  <si>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</si>
  <si>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</si>
  <si>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</si>
  <si>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</si>
  <si>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</si>
  <si>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</si>
  <si>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</si>
  <si>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</si>
  <si>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</si>
  <si>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</si>
  <si>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</si>
  <si>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</si>
  <si>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</si>
  <si>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</si>
  <si>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</si>
  <si>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</si>
  <si>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</si>
  <si>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</si>
  <si>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</si>
  <si>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</si>
  <si>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</si>
  <si>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</si>
  <si>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</si>
  <si>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</si>
  <si>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</si>
  <si>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</si>
  <si>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</si>
  <si>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</si>
  <si>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</si>
  <si>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</si>
  <si>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</si>
  <si>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</si>
  <si>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</si>
  <si>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</si>
  <si>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</si>
  <si>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</si>
  <si>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</si>
  <si>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</si>
  <si>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</si>
  <si>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</si>
  <si>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</si>
  <si>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</si>
  <si>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</si>
  <si>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</si>
  <si>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</si>
  <si>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</si>
  <si>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</si>
  <si>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</si>
  <si>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</si>
  <si>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</si>
  <si>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</si>
  <si>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</si>
  <si>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</si>
  <si>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</si>
  <si>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</si>
  <si>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</si>
  <si>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</si>
  <si>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</si>
  <si>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</si>
  <si>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</si>
  <si>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</si>
  <si>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</si>
  <si>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</si>
  <si>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</si>
  <si>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</si>
  <si>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</si>
  <si>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</si>
  <si>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</si>
  <si>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</si>
  <si>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</si>
  <si>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</si>
  <si>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</si>
  <si>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</si>
  <si>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</si>
  <si>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</si>
  <si>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</si>
  <si>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</si>
  <si>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</si>
  <si>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</si>
  <si>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</si>
  <si>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</si>
  <si>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</si>
  <si>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</si>
  <si>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</si>
  <si>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</si>
  <si>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</si>
  <si>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</si>
  <si>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</si>
  <si>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</si>
  <si>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</si>
  <si>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</si>
  <si>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</si>
  <si>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</si>
  <si>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</si>
  <si>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</si>
  <si>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</si>
  <si>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</si>
  <si>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</si>
  <si>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</si>
  <si>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</si>
  <si>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</si>
  <si>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</si>
  <si>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</si>
  <si>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</si>
  <si>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</si>
  <si>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</si>
  <si>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</si>
  <si>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</si>
  <si>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</si>
  <si>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</si>
  <si>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</si>
  <si>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</si>
  <si>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</si>
  <si>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</si>
  <si>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</si>
  <si>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</si>
  <si>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</si>
  <si>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</si>
  <si>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</si>
  <si>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</si>
  <si>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</si>
  <si>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</si>
  <si>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</si>
  <si>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</si>
  <si>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</si>
  <si>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</si>
  <si>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</si>
  <si>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</si>
  <si>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</si>
  <si>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</si>
  <si>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</si>
  <si>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</si>
  <si>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</si>
  <si>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</si>
  <si>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</si>
  <si>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</si>
  <si>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</si>
  <si>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</si>
  <si>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</si>
  <si>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</si>
  <si>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</si>
  <si>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</si>
  <si>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</si>
  <si>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</si>
  <si>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</si>
  <si>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</si>
  <si>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</si>
  <si>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</si>
  <si>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</si>
  <si>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</si>
  <si>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</si>
  <si>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</si>
  <si>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</si>
  <si>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</si>
  <si>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</si>
  <si>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</si>
  <si>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</si>
  <si>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</si>
  <si>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</si>
  <si>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</si>
  <si>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</si>
  <si>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</si>
  <si>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</si>
  <si>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</si>
  <si>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</si>
  <si>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</si>
  <si>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</si>
  <si>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</si>
  <si>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</si>
  <si>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</si>
  <si>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</si>
  <si>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</si>
  <si>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</si>
  <si>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</si>
  <si>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</si>
  <si>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</si>
  <si>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</si>
  <si>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</si>
  <si>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</si>
  <si>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</si>
  <si>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</si>
  <si>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</si>
  <si>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</si>
  <si>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</si>
  <si>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</si>
  <si>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</si>
  <si>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</si>
  <si>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</si>
  <si>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</si>
  <si>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</si>
  <si>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</si>
  <si>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</si>
  <si>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</si>
  <si>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</si>
  <si>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</si>
  <si>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</si>
  <si>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</si>
  <si>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</si>
  <si>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</si>
  <si>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</si>
  <si>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</si>
  <si>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</si>
  <si>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</si>
  <si>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</si>
  <si>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</si>
  <si>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</si>
  <si>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</si>
  <si>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</si>
  <si>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</si>
  <si>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</si>
  <si>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</si>
  <si>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</si>
  <si>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</si>
  <si>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</si>
  <si>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</si>
  <si>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</si>
  <si>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</si>
  <si>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</si>
  <si>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</si>
  <si>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</si>
  <si>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</si>
  <si>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</si>
  <si>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</si>
  <si>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</si>
  <si>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</si>
  <si>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</si>
  <si>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</si>
  <si>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</si>
  <si>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</si>
  <si>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</si>
  <si>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</si>
  <si>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</si>
  <si>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</si>
  <si>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</si>
  <si>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</si>
  <si>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</si>
  <si>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</si>
  <si>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</si>
  <si>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</si>
  <si>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</si>
  <si>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</si>
  <si>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</si>
  <si>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</si>
  <si>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</si>
  <si>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</si>
  <si>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</si>
  <si>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</si>
  <si>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</si>
  <si>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</si>
  <si>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</si>
  <si>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</si>
  <si>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</si>
  <si>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</si>
  <si>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</si>
  <si>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</si>
  <si>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</si>
  <si>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</si>
  <si>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</si>
  <si>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</si>
  <si>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</si>
  <si>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</si>
  <si>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</si>
  <si>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</si>
  <si>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</si>
  <si>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</si>
  <si>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</si>
  <si>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</si>
  <si>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</si>
  <si>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</si>
  <si>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</si>
  <si>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</si>
  <si>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</si>
  <si>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</si>
  <si>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</si>
  <si>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</si>
  <si>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</si>
  <si>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</si>
  <si>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</si>
  <si>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</si>
  <si>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</si>
  <si>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</si>
  <si>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</si>
  <si>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</si>
  <si>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</si>
  <si>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</si>
  <si>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</si>
  <si>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</si>
  <si>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</si>
  <si>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</si>
  <si>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</si>
  <si>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</si>
  <si>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</si>
  <si>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</si>
  <si>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</si>
  <si>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</si>
  <si>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</si>
  <si>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</si>
  <si>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</si>
  <si>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</si>
  <si>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</si>
  <si>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</si>
  <si>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</si>
  <si>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</si>
  <si>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</si>
  <si>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</si>
  <si>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</si>
  <si>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</si>
  <si>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</si>
  <si>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</si>
  <si>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</si>
  <si>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</si>
  <si>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</si>
  <si>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</si>
  <si>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</si>
  <si>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</si>
  <si>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</si>
  <si>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</si>
  <si>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</si>
  <si>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</si>
  <si>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</si>
  <si>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</si>
  <si>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</si>
  <si>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</si>
  <si>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</si>
  <si>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</si>
  <si>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</si>
  <si>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</si>
  <si>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</si>
  <si>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</si>
  <si>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</si>
  <si>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</si>
  <si>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</si>
  <si>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</si>
  <si>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</si>
  <si>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</si>
  <si>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</si>
  <si>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</si>
  <si>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</si>
  <si>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</si>
  <si>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</si>
  <si>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</si>
  <si>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</si>
  <si>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</si>
  <si>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</si>
  <si>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</si>
  <si>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</si>
  <si>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</si>
  <si>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</si>
  <si>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</si>
  <si>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</si>
  <si>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</si>
  <si>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</si>
  <si>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</si>
  <si>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</si>
  <si>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</si>
  <si>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</si>
  <si>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</si>
  <si>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</si>
  <si>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</si>
  <si>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</si>
  <si>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</si>
  <si>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</si>
  <si>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</si>
  <si>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</si>
  <si>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</si>
  <si>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</si>
  <si>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</si>
  <si>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</si>
  <si>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</si>
  <si>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</si>
  <si>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</si>
  <si>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</si>
  <si>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</si>
  <si>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</si>
  <si>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</si>
  <si>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</si>
  <si>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</si>
  <si>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</si>
  <si>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</si>
  <si>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</si>
  <si>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</si>
  <si>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</si>
  <si>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</si>
  <si>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</si>
  <si>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</si>
  <si>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</si>
  <si>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</si>
  <si>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</si>
  <si>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</si>
  <si>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</si>
  <si>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</si>
  <si>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</si>
  <si>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</si>
  <si>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</si>
  <si>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</si>
  <si>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</si>
  <si>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</si>
  <si>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</si>
  <si>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</si>
  <si>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</si>
  <si>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</si>
  <si>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</si>
  <si>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</si>
  <si>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</si>
  <si>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</si>
  <si>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</si>
  <si>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</si>
  <si>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</si>
  <si>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</si>
  <si>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</si>
  <si>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</si>
  <si>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</si>
  <si>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</si>
  <si>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</si>
  <si>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</si>
  <si>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</si>
  <si>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</si>
  <si>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</si>
  <si>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</si>
  <si>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</si>
  <si>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</si>
  <si>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</si>
  <si>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</si>
  <si>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</si>
  <si>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</si>
  <si>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</si>
  <si>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</si>
  <si>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</si>
  <si>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</si>
  <si>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</si>
  <si>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</si>
  <si>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</si>
  <si>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</si>
  <si>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</si>
  <si>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</si>
  <si>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</si>
  <si>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</si>
  <si>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</si>
  <si>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</si>
  <si>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</si>
  <si>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</si>
  <si>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</si>
  <si>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</si>
  <si>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</si>
  <si>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</si>
  <si>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</si>
  <si>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</si>
  <si>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</si>
  <si>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</si>
  <si>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</si>
  <si>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</si>
  <si>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</si>
  <si>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</si>
  <si>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</si>
  <si>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</si>
  <si>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</si>
  <si>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</si>
  <si>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</si>
  <si>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</si>
  <si>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</si>
  <si>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</si>
  <si>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</si>
  <si>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</si>
  <si>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</si>
  <si>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</si>
  <si>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</si>
  <si>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</si>
  <si>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</si>
  <si>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</si>
  <si>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</si>
  <si>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</si>
  <si>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</si>
  <si>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</si>
  <si>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</si>
  <si>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</si>
  <si>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</si>
  <si>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</si>
  <si>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</si>
  <si>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</si>
  <si>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</si>
  <si>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</si>
  <si>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</si>
  <si>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</si>
  <si>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</si>
  <si>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</si>
  <si>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</si>
  <si>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</si>
  <si>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</si>
  <si>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</si>
  <si>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</si>
  <si>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</si>
  <si>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</si>
  <si>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</si>
  <si>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</si>
  <si>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</si>
  <si>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</si>
  <si>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</si>
  <si>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</si>
  <si>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</si>
  <si>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</si>
  <si>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</si>
  <si>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</si>
  <si>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</si>
  <si>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</si>
  <si>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</si>
  <si>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</si>
  <si>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</si>
  <si>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</si>
  <si>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</si>
  <si>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</si>
  <si>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</si>
  <si>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</si>
  <si>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</si>
  <si>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</si>
  <si>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</si>
  <si>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</si>
  <si>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</si>
  <si>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</si>
  <si>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</si>
  <si>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</si>
  <si>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</si>
  <si>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</si>
  <si>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</si>
  <si>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</si>
  <si>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</si>
  <si>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</si>
  <si>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</si>
  <si>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</si>
  <si>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</si>
  <si>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</si>
  <si>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</si>
  <si>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</si>
  <si>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</si>
  <si>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</si>
  <si>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</si>
  <si>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</si>
  <si>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</si>
  <si>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</si>
  <si>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</si>
  <si>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</si>
  <si>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</si>
  <si>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</si>
  <si>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</si>
  <si>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</si>
  <si>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</si>
  <si>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</si>
  <si>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</si>
  <si>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</si>
  <si>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</si>
  <si>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</si>
  <si>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</si>
  <si>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</si>
  <si>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</si>
  <si>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</si>
  <si>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</si>
  <si>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</si>
  <si>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</si>
  <si>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</si>
  <si>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</si>
  <si>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</si>
  <si>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</si>
  <si>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</si>
  <si>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</si>
  <si>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</si>
  <si>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</si>
  <si>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</si>
  <si>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</si>
  <si>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</si>
  <si>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</si>
  <si>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</si>
  <si>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</si>
  <si>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</si>
  <si>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</si>
  <si>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</si>
  <si>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</si>
  <si>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</si>
  <si>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</si>
  <si>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</si>
  <si>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</si>
  <si>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</si>
  <si>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</si>
  <si>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</si>
  <si>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</si>
  <si>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</si>
  <si>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</si>
  <si>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</si>
  <si>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</si>
  <si>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</si>
  <si>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</si>
  <si>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</si>
  <si>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</si>
  <si>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</si>
  <si>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</si>
  <si>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</si>
  <si>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</si>
  <si>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</si>
  <si>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</si>
  <si>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</si>
  <si>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</si>
  <si>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</si>
  <si>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</si>
  <si>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</si>
  <si>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</si>
  <si>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</si>
  <si>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</si>
  <si>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</si>
  <si>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</si>
  <si>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</si>
  <si>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</si>
  <si>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</si>
  <si>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</si>
  <si>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</si>
  <si>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</si>
  <si>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</si>
  <si>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</si>
  <si>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</si>
  <si>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</si>
  <si>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</si>
  <si>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</si>
  <si>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</si>
  <si>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</si>
  <si>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</si>
  <si>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</si>
  <si>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</si>
  <si>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</si>
  <si>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</si>
  <si>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</si>
  <si>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</si>
  <si>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</si>
  <si>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</si>
  <si>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</si>
  <si>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</si>
  <si>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</si>
  <si>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</si>
  <si>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</si>
  <si>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</si>
  <si>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</si>
  <si>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</si>
  <si>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</si>
  <si>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</si>
  <si>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</si>
  <si>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</si>
  <si>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</si>
  <si>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</si>
  <si>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</si>
  <si>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</si>
  <si>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</si>
  <si>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</si>
  <si>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</si>
  <si>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</si>
  <si>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</si>
  <si>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</si>
  <si>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</si>
  <si>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</si>
  <si>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</si>
  <si>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</si>
  <si>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</si>
  <si>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</si>
  <si>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</si>
  <si>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</si>
  <si>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</si>
  <si>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</si>
  <si>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</si>
  <si>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</si>
  <si>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</si>
  <si>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</si>
  <si>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</si>
  <si>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</si>
  <si>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</si>
  <si>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</si>
  <si>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</si>
  <si>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</si>
  <si>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</si>
  <si>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</si>
  <si>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</si>
  <si>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</si>
  <si>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</si>
  <si>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</si>
  <si>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</si>
  <si>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</si>
  <si>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</si>
  <si>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</si>
  <si>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</si>
  <si>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</si>
  <si>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</si>
  <si>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</si>
  <si>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</si>
  <si>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</si>
  <si>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</si>
  <si>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</si>
  <si>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</si>
  <si>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</si>
  <si>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</si>
  <si>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</si>
  <si>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</si>
  <si>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</si>
  <si>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</si>
  <si>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</si>
  <si>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</si>
  <si>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</si>
  <si>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</si>
  <si>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</si>
  <si>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</si>
  <si>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</si>
  <si>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</si>
  <si>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</si>
  <si>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</si>
  <si>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</si>
  <si>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</si>
  <si>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</si>
  <si>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</si>
  <si>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</si>
  <si>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</si>
  <si>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</si>
  <si>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</si>
  <si>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</si>
  <si>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</si>
  <si>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</si>
  <si>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</si>
  <si>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</si>
  <si>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</si>
  <si>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</si>
  <si>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</si>
  <si>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</si>
  <si>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</si>
  <si>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</si>
  <si>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</si>
  <si>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</si>
  <si>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</si>
  <si>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</si>
  <si>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</si>
  <si>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</si>
  <si>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</si>
  <si>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</si>
  <si>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</si>
  <si>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</si>
  <si>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</si>
  <si>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</si>
  <si>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</si>
  <si>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</si>
  <si>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</si>
  <si>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</si>
  <si>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</si>
  <si>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</si>
  <si>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</si>
  <si>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</si>
  <si>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</si>
  <si>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</si>
  <si>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</si>
  <si>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</si>
  <si>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</si>
  <si>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</si>
  <si>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</si>
  <si>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</si>
  <si>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</si>
  <si>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</si>
  <si>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</si>
  <si>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</si>
  <si>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</si>
  <si>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</si>
  <si>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</si>
  <si>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</si>
  <si>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</si>
  <si>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</si>
  <si>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</si>
  <si>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</si>
  <si>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</si>
  <si>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</si>
  <si>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</si>
  <si>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</si>
  <si>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</si>
  <si>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</si>
  <si>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</si>
  <si>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</si>
  <si>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</si>
  <si>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</si>
  <si>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</si>
  <si>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</si>
  <si>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</si>
  <si>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</si>
  <si>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</si>
  <si>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</si>
  <si>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</si>
  <si>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</si>
  <si>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</si>
  <si>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</si>
  <si>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</si>
  <si>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</si>
  <si>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</si>
  <si>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</si>
  <si>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</si>
  <si>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</si>
  <si>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</si>
  <si>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</si>
  <si>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</si>
  <si>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</si>
  <si>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</si>
  <si>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</si>
  <si>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</si>
  <si>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</si>
  <si>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</si>
  <si>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</si>
  <si>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</si>
  <si>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</si>
  <si>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</si>
  <si>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</si>
  <si>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</si>
  <si>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</si>
  <si>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</si>
  <si>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</si>
  <si>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</si>
  <si>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</si>
  <si>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</si>
  <si>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</si>
  <si>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</si>
  <si>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</si>
  <si>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</si>
  <si>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</si>
  <si>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</si>
  <si>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</si>
  <si>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</si>
  <si>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</si>
  <si>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</si>
  <si>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</si>
  <si>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</si>
  <si>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</si>
  <si>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</si>
  <si>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</si>
  <si>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</si>
  <si>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</si>
  <si>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</si>
  <si>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</si>
  <si>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</si>
  <si>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</si>
  <si>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</si>
  <si>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</si>
  <si>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</si>
  <si>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</si>
  <si>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</si>
  <si>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</si>
  <si>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</si>
  <si>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</si>
  <si>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</si>
  <si>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</si>
  <si>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</si>
  <si>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</si>
  <si>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</si>
  <si>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</si>
  <si>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</si>
  <si>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</si>
  <si>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</si>
  <si>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</si>
  <si>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</si>
  <si>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</si>
  <si>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</si>
  <si>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</si>
  <si>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</si>
  <si>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</si>
  <si>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</si>
  <si>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</si>
  <si>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</si>
  <si>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</si>
  <si>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</si>
  <si>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</si>
  <si>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</si>
  <si>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</si>
  <si>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</si>
  <si>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</si>
  <si>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</si>
  <si>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</si>
  <si>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</si>
  <si>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</si>
  <si>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</si>
  <si>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</si>
  <si>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</si>
  <si>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</si>
  <si>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</si>
  <si>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</si>
  <si>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</si>
  <si>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</si>
  <si>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</si>
  <si>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</si>
  <si>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</si>
  <si>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</si>
  <si>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</si>
  <si>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</si>
  <si>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</si>
  <si>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</si>
  <si>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</si>
  <si>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</si>
  <si>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</si>
  <si>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</si>
  <si>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</si>
  <si>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</si>
  <si>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</si>
  <si>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</si>
  <si>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</si>
  <si>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</si>
  <si>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</si>
  <si>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</si>
  <si>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</si>
  <si>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</si>
  <si>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</si>
  <si>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</si>
  <si>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</si>
  <si>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</si>
  <si>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</si>
  <si>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</si>
  <si>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</si>
  <si>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</si>
  <si>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</si>
  <si>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</si>
  <si>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</si>
  <si>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</si>
  <si>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</si>
  <si>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</si>
  <si>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</si>
  <si>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</si>
  <si>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</si>
  <si>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</si>
  <si>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</si>
  <si>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</si>
  <si>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</si>
  <si>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</si>
  <si>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</si>
  <si>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</si>
  <si>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</si>
  <si>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</si>
  <si>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</si>
  <si>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</si>
  <si>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</si>
  <si>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</si>
  <si>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</si>
  <si>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</si>
  <si>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</si>
  <si>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</si>
  <si>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</si>
  <si>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</si>
  <si>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</si>
  <si>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</si>
  <si>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</si>
  <si>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</si>
  <si>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</si>
  <si>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</si>
  <si>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</si>
  <si>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</si>
  <si>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</si>
  <si>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</si>
  <si>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</si>
  <si>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</si>
  <si>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</si>
  <si>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</si>
  <si>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</si>
  <si>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</si>
  <si>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</si>
  <si>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</si>
  <si>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</si>
  <si>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</si>
  <si>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</si>
  <si>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</si>
  <si>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</si>
  <si>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</si>
  <si>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</si>
  <si>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</si>
  <si>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</si>
  <si>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</si>
  <si>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</si>
  <si>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</si>
  <si>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</si>
  <si>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</si>
  <si>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</si>
  <si>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</si>
  <si>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</si>
  <si>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</si>
  <si>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</si>
  <si>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</si>
  <si>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</si>
  <si>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</si>
  <si>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</si>
  <si>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</si>
  <si>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</si>
  <si>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</si>
  <si>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</si>
  <si>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</si>
  <si>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</si>
  <si>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</si>
  <si>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</si>
  <si>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</si>
  <si>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</si>
  <si>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</si>
  <si>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</si>
  <si>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</si>
  <si>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</si>
  <si>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</si>
  <si>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</si>
  <si>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</si>
  <si>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</si>
  <si>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</si>
  <si>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</si>
  <si>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</si>
  <si>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</si>
  <si>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</si>
  <si>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</si>
  <si>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</si>
  <si>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</si>
  <si>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</si>
  <si>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</si>
  <si>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</si>
  <si>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</si>
  <si>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</si>
  <si>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</si>
  <si>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</si>
  <si>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</si>
  <si>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</si>
  <si>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</si>
  <si>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</si>
  <si>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</si>
  <si>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</si>
  <si>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</si>
  <si>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</si>
  <si>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</si>
  <si>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</si>
  <si>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</si>
  <si>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</si>
  <si>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</si>
  <si>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</si>
  <si>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</si>
  <si>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</si>
  <si>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</si>
  <si>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</si>
  <si>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</si>
  <si>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</si>
  <si>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</si>
  <si>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</si>
  <si>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</si>
  <si>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</si>
  <si>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</si>
  <si>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</si>
  <si>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</si>
  <si>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</si>
  <si>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</si>
  <si>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</si>
  <si>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</si>
  <si>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</si>
  <si>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</si>
  <si>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</si>
  <si>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</si>
  <si>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</si>
  <si>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</si>
  <si>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</si>
  <si>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</si>
  <si>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</si>
  <si>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</si>
  <si>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</si>
  <si>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</si>
  <si>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</si>
  <si>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</si>
  <si>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</si>
  <si>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</si>
  <si>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</si>
  <si>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</si>
  <si>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</si>
  <si>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</si>
  <si>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</si>
  <si>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</si>
  <si>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</si>
  <si>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</si>
  <si>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</si>
  <si>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</si>
  <si>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</si>
  <si>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</si>
  <si>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</si>
  <si>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</si>
  <si>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</si>
  <si>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</si>
  <si>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</si>
  <si>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</si>
  <si>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</si>
  <si>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</si>
  <si>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</si>
  <si>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</si>
  <si>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</si>
  <si>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</si>
  <si>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</si>
  <si>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</si>
  <si>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</si>
  <si>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</si>
  <si>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</si>
  <si>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</si>
  <si>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</si>
  <si>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</si>
  <si>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</si>
  <si>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</si>
  <si>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</si>
  <si>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</si>
  <si>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</si>
  <si>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</si>
  <si>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</si>
  <si>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</si>
  <si>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</si>
  <si>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</si>
  <si>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</si>
  <si>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</si>
  <si>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</si>
  <si>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</si>
  <si>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</si>
  <si>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</si>
  <si>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</si>
  <si>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</si>
  <si>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</si>
  <si>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</si>
  <si>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</si>
  <si>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</si>
  <si>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</si>
  <si>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</si>
  <si>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</si>
  <si>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</si>
  <si>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</si>
  <si>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</si>
  <si>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</si>
  <si>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</si>
  <si>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</si>
  <si>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</si>
  <si>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</si>
  <si>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</si>
  <si>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</si>
  <si>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</si>
  <si>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</si>
  <si>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</si>
  <si>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</si>
  <si>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</si>
  <si>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</si>
  <si>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</si>
  <si>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</si>
  <si>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</si>
  <si>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</si>
  <si>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</si>
  <si>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</si>
  <si>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</si>
  <si>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</si>
  <si>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</si>
  <si>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</si>
  <si>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</si>
  <si>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</si>
  <si>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</si>
  <si>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</si>
  <si>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</si>
  <si>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</si>
  <si>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</si>
  <si>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</si>
  <si>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</si>
  <si>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</si>
  <si>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</si>
  <si>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</si>
  <si>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</si>
  <si>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</si>
  <si>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</si>
  <si>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</si>
  <si>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</si>
  <si>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</si>
  <si>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</si>
  <si>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</si>
  <si>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</si>
  <si>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</si>
  <si>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</si>
  <si>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</si>
  <si>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</si>
  <si>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</si>
  <si>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</si>
  <si>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</si>
  <si>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</si>
  <si>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</si>
  <si>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</si>
  <si>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</si>
  <si>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</si>
  <si>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</si>
  <si>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</si>
  <si>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</si>
  <si>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</si>
  <si>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</si>
  <si>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</si>
  <si>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</si>
  <si>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</si>
  <si>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</si>
  <si>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</si>
  <si>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</si>
  <si>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</si>
  <si>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</si>
  <si>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</si>
  <si>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</si>
  <si>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</si>
  <si>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</si>
  <si>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</si>
  <si>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</si>
  <si>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</si>
  <si>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</si>
  <si>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</si>
  <si>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</si>
  <si>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</si>
  <si>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</si>
  <si>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</si>
  <si>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</si>
  <si>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</si>
  <si>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</si>
  <si>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</si>
  <si>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</si>
  <si>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</si>
  <si>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</si>
  <si>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</si>
  <si>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</si>
  <si>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</si>
  <si>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</si>
  <si>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</si>
  <si>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</si>
  <si>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</si>
  <si>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</si>
  <si>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</si>
  <si>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</si>
  <si>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</si>
  <si>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</si>
  <si>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</si>
  <si>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</si>
  <si>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</si>
  <si>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</si>
  <si>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</si>
  <si>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</si>
  <si>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</si>
  <si>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</si>
  <si>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</si>
  <si>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</si>
  <si>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</si>
  <si>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</si>
  <si>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</si>
  <si>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</si>
  <si>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</si>
  <si>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</si>
  <si>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</si>
  <si>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</si>
  <si>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</si>
  <si>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</si>
  <si>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</si>
  <si>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</si>
  <si>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</si>
  <si>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</si>
  <si>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</si>
  <si>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</si>
  <si>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</si>
  <si>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</si>
  <si>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</si>
  <si>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</si>
  <si>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</si>
  <si>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</si>
  <si>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</si>
  <si>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</si>
  <si>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</si>
  <si>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</si>
  <si>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</si>
  <si>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</si>
  <si>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</si>
  <si>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</si>
  <si>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</si>
  <si>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</si>
  <si>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</si>
  <si>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</si>
  <si>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</si>
  <si>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</si>
  <si>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</si>
  <si>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</si>
  <si>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</si>
  <si>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</si>
  <si>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</si>
  <si>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</si>
  <si>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</si>
  <si>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</si>
  <si>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</si>
  <si>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</si>
  <si>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</si>
  <si>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</si>
  <si>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</si>
  <si>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</si>
  <si>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</si>
  <si>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</si>
  <si>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</si>
  <si>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</si>
  <si>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</si>
  <si>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</si>
  <si>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</si>
  <si>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</si>
  <si>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</si>
  <si>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</si>
  <si>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</si>
  <si>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</si>
  <si>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</si>
  <si>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</si>
  <si>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</si>
  <si>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</si>
  <si>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</si>
  <si>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</si>
  <si>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</si>
  <si>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</si>
  <si>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</si>
  <si>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</si>
  <si>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</si>
  <si>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</si>
  <si>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</si>
  <si>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</si>
  <si>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</si>
  <si>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</si>
  <si>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</si>
  <si>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</si>
  <si>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</si>
  <si>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</si>
  <si>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</si>
  <si>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</si>
  <si>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</si>
  <si>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</si>
  <si>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</si>
  <si>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</si>
  <si>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</si>
  <si>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</si>
  <si>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</si>
  <si>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</si>
  <si>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</si>
  <si>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</si>
  <si>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</si>
  <si>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</si>
  <si>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</si>
  <si>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</si>
  <si>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</si>
  <si>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</si>
  <si>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</si>
  <si>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</si>
  <si>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</si>
  <si>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</si>
  <si>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</si>
  <si>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</si>
  <si>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</si>
  <si>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</si>
  <si>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</si>
  <si>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</si>
  <si>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</si>
  <si>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</si>
  <si>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</si>
  <si>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</si>
  <si>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</si>
  <si>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</si>
  <si>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</si>
  <si>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</si>
  <si>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</si>
  <si>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</si>
  <si>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</si>
  <si>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</si>
  <si>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</si>
  <si>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</si>
  <si>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</si>
  <si>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</si>
  <si>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</si>
  <si>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</si>
  <si>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</si>
  <si>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</si>
  <si>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</si>
  <si>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</si>
  <si>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</si>
  <si>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</si>
  <si>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</si>
  <si>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</si>
  <si>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</si>
  <si>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</si>
  <si>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</si>
  <si>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</si>
  <si>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</si>
  <si>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</si>
  <si>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</si>
  <si>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</si>
  <si>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</si>
  <si>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</si>
  <si>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</si>
  <si>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</si>
  <si>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</si>
  <si>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</si>
  <si>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</si>
  <si>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</si>
  <si>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</si>
  <si>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</si>
  <si>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</si>
  <si>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</si>
  <si>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</si>
  <si>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</si>
  <si>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</si>
  <si>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</si>
  <si>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</si>
  <si>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</si>
  <si>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</si>
  <si>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</si>
  <si>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</si>
  <si>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</si>
  <si>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</si>
  <si>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</si>
  <si>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</si>
  <si>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</si>
  <si>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</si>
  <si>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</si>
  <si>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</si>
  <si>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</si>
  <si>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</si>
  <si>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</si>
  <si>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</si>
  <si>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</si>
  <si>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</si>
  <si>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</si>
  <si>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</si>
  <si>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</si>
  <si>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</si>
  <si>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</si>
  <si>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</si>
  <si>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</si>
  <si>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</si>
  <si>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</si>
  <si>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</si>
  <si>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</si>
  <si>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</si>
  <si>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</si>
  <si>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</si>
  <si>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</si>
  <si>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</si>
  <si>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</si>
  <si>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</si>
  <si>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</si>
  <si>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</si>
  <si>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</si>
  <si>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</si>
  <si>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</si>
  <si>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</si>
  <si>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</si>
  <si>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</si>
  <si>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</si>
  <si>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</si>
  <si>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</si>
  <si>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</si>
  <si>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</si>
  <si>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</si>
  <si>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</si>
  <si>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</si>
  <si>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</si>
  <si>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</si>
  <si>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</si>
  <si>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</si>
  <si>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</si>
  <si>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</si>
  <si>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</si>
  <si>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</si>
  <si>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</si>
  <si>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</si>
  <si>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</si>
  <si>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</si>
  <si>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</si>
  <si>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</si>
  <si>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</si>
  <si>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</si>
  <si>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</si>
  <si>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</si>
  <si>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</si>
  <si>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</si>
  <si>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</si>
  <si>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</si>
  <si>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</si>
  <si>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</si>
  <si>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</si>
  <si>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</si>
  <si>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</si>
  <si>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</si>
  <si>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</si>
  <si>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</si>
  <si>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</si>
  <si>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</si>
  <si>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</si>
  <si>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</si>
  <si>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</si>
  <si>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</si>
  <si>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</si>
  <si>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</si>
  <si>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</si>
  <si>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</si>
  <si>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</si>
  <si>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</si>
  <si>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</si>
  <si>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</si>
  <si>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</si>
  <si>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</si>
  <si>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</si>
  <si>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</si>
  <si>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</si>
  <si>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</si>
  <si>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</si>
  <si>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</si>
  <si>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</si>
  <si>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</si>
  <si>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</si>
  <si>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</si>
  <si>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</si>
  <si>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</si>
  <si>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</si>
  <si>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</si>
  <si>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</si>
  <si>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</si>
  <si>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</si>
  <si>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</si>
  <si>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</si>
  <si>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</si>
  <si>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</si>
  <si>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</si>
  <si>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</si>
  <si>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</si>
  <si>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</si>
  <si>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</si>
  <si>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</si>
  <si>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</si>
  <si>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</si>
  <si>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</si>
  <si>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</si>
  <si>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</si>
  <si>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</si>
  <si>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</si>
  <si>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</si>
  <si>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</si>
  <si>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</si>
  <si>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</si>
  <si>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</si>
  <si>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</si>
  <si>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</si>
  <si>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</si>
  <si>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</si>
  <si>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</si>
  <si>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</si>
  <si>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</si>
  <si>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</si>
  <si>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</si>
  <si>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</si>
  <si>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</si>
  <si>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</si>
  <si>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</si>
  <si>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</si>
  <si>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</si>
  <si>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</si>
  <si>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</si>
  <si>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</si>
  <si>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</si>
  <si>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</si>
  <si>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</si>
  <si>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</si>
  <si>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</si>
  <si>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</si>
  <si>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</si>
  <si>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</si>
  <si>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</si>
  <si>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</si>
  <si>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</si>
  <si>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</si>
  <si>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</si>
  <si>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</si>
  <si>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</si>
  <si>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</si>
  <si>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</si>
  <si>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</si>
  <si>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</si>
  <si>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</si>
  <si>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</si>
  <si>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</si>
  <si>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</si>
  <si>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</si>
  <si>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</si>
  <si>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</si>
  <si>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</si>
  <si>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</si>
  <si>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</si>
  <si>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</si>
  <si>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</si>
  <si>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</si>
  <si>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</si>
  <si>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</si>
  <si>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</si>
  <si>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</si>
  <si>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</si>
  <si>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</si>
  <si>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</si>
  <si>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</si>
  <si>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</si>
  <si>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</si>
  <si>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</si>
  <si>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</si>
  <si>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</si>
  <si>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</si>
  <si>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</si>
  <si>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</si>
  <si>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</si>
  <si>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</si>
  <si>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</si>
  <si>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</si>
  <si>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</si>
  <si>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</si>
  <si>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</si>
  <si>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</si>
  <si>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</si>
  <si>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</si>
  <si>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</si>
  <si>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</si>
  <si>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</si>
  <si>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</si>
  <si>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</si>
  <si>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</si>
  <si>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</si>
  <si>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</si>
  <si>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</si>
  <si>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</si>
  <si>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</si>
  <si>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</si>
  <si>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</si>
  <si>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</si>
  <si>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</si>
  <si>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</si>
  <si>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</si>
  <si>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</si>
  <si>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</si>
  <si>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</si>
  <si>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</si>
  <si>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</si>
  <si>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</si>
  <si>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</si>
  <si>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</si>
  <si>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</si>
  <si>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</si>
  <si>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</si>
  <si>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</si>
  <si>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</si>
  <si>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</si>
  <si>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</si>
  <si>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</si>
  <si>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</si>
  <si>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</si>
  <si>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</si>
  <si>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</si>
  <si>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</si>
  <si>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</si>
  <si>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</si>
  <si>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</si>
  <si>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</si>
  <si>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</si>
  <si>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</si>
  <si>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</si>
  <si>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</si>
  <si>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</si>
  <si>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</si>
  <si>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</si>
  <si>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</si>
  <si>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</si>
  <si>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</si>
  <si>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</si>
  <si>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</si>
  <si>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</si>
  <si>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</si>
  <si>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</si>
  <si>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</si>
  <si>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</si>
  <si>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</si>
  <si>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</si>
  <si>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</si>
  <si>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</si>
  <si>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</si>
  <si>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</si>
  <si>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</si>
  <si>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</si>
  <si>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</si>
  <si>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</si>
  <si>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</si>
  <si>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</si>
  <si>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</si>
  <si>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</si>
  <si>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</si>
  <si>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</si>
  <si>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</si>
  <si>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</si>
  <si>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</si>
  <si>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</si>
  <si>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</si>
  <si>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</si>
  <si>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</si>
  <si>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</si>
  <si>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</si>
  <si>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</si>
  <si>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</si>
  <si>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</si>
  <si>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</si>
  <si>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</si>
  <si>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</si>
  <si>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</si>
  <si>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</si>
  <si>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</si>
  <si>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</si>
  <si>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</si>
  <si>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</si>
  <si>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</si>
  <si>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</si>
  <si>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</si>
  <si>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</si>
  <si>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</si>
  <si>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</si>
  <si>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</si>
  <si>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</si>
  <si>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</si>
  <si>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</si>
  <si>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</si>
  <si>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</si>
  <si>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</si>
  <si>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</si>
  <si>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</si>
  <si>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</si>
  <si>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</si>
  <si>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</si>
  <si>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</si>
  <si>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</si>
  <si>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</si>
  <si>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</si>
  <si>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</si>
  <si>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</si>
  <si>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</si>
  <si>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</si>
  <si>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</si>
  <si>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</si>
  <si>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</si>
  <si>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</si>
  <si>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</si>
  <si>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</si>
  <si>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</si>
  <si>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</si>
  <si>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</si>
  <si>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</si>
  <si>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</si>
  <si>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</si>
  <si>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</si>
  <si>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</si>
  <si>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</si>
  <si>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</si>
  <si>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</si>
  <si>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</si>
  <si>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</si>
  <si>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</si>
  <si>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</si>
  <si>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</si>
  <si>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</si>
  <si>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</si>
  <si>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</si>
  <si>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</si>
  <si>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</si>
  <si>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</si>
  <si>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</si>
  <si>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</si>
  <si>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</si>
  <si>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</si>
  <si>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</si>
  <si>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</si>
  <si>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</si>
  <si>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</si>
  <si>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</si>
  <si>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</si>
  <si>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</si>
  <si>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</si>
  <si>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</si>
  <si>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</si>
  <si>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</si>
  <si>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</si>
  <si>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</si>
  <si>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</si>
  <si>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</si>
  <si>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</si>
  <si>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</si>
  <si>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</si>
  <si>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</si>
  <si>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</si>
  <si>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</si>
  <si>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</si>
  <si>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</si>
  <si>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</si>
  <si>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</si>
  <si>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</si>
  <si>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</si>
  <si>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</si>
  <si>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</si>
  <si>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</si>
  <si>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</si>
  <si>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</si>
  <si>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</si>
  <si>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</si>
  <si>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</si>
  <si>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</si>
  <si>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</si>
  <si>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</si>
  <si>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</si>
  <si>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</si>
  <si>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</si>
  <si>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</si>
  <si>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</si>
  <si>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</si>
  <si>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</si>
  <si>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</si>
  <si>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</si>
  <si>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</si>
  <si>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</si>
  <si>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</si>
  <si>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</si>
  <si>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</si>
  <si>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</si>
  <si>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</si>
  <si>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</si>
  <si>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</si>
  <si>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</si>
  <si>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</si>
  <si>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</si>
  <si>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</si>
  <si>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</si>
  <si>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</si>
  <si>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</si>
  <si>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</si>
  <si>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</si>
  <si>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</si>
  <si>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</si>
  <si>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</si>
  <si>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</si>
  <si>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</si>
  <si>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</si>
  <si>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</si>
  <si>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</si>
  <si>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</si>
  <si>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</si>
  <si>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</si>
  <si>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</si>
  <si>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</si>
  <si>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</si>
  <si>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</si>
  <si>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</si>
  <si>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</si>
  <si>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</si>
  <si>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</si>
  <si>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</si>
  <si>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</si>
  <si>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</si>
  <si>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</si>
  <si>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</si>
  <si>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</si>
  <si>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</si>
  <si>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</si>
  <si>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</si>
  <si>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</si>
  <si>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</si>
  <si>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</si>
  <si>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</si>
  <si>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</si>
  <si>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</si>
  <si>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</si>
  <si>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</si>
  <si>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</si>
  <si>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</si>
  <si>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</si>
  <si>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</si>
  <si>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</si>
  <si>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</si>
  <si>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</si>
  <si>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</si>
  <si>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</si>
  <si>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</si>
  <si>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</si>
  <si>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</si>
  <si>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</si>
  <si>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</si>
  <si>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</si>
  <si>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</si>
  <si>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</si>
  <si>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</si>
  <si>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</si>
  <si>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</si>
  <si>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</si>
  <si>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</si>
  <si>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</si>
  <si>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</si>
  <si>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</si>
  <si>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</si>
  <si>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</si>
  <si>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</si>
  <si>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</si>
  <si>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</si>
  <si>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</si>
  <si>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</si>
  <si>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</si>
  <si>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</si>
  <si>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</si>
  <si>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</si>
  <si>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</si>
  <si>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</si>
  <si>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</si>
  <si>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</si>
  <si>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</si>
  <si>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</si>
  <si>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</si>
  <si>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</si>
  <si>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</si>
  <si>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</si>
  <si>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</si>
  <si>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</si>
  <si>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</si>
  <si>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</si>
  <si>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</si>
  <si>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</si>
  <si>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</si>
  <si>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</si>
  <si>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</si>
  <si>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</si>
  <si>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</si>
  <si>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</si>
  <si>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</si>
  <si>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</si>
  <si>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</si>
  <si>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</si>
  <si>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</si>
  <si>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</si>
  <si>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</si>
  <si>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</si>
  <si>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</si>
  <si>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</si>
  <si>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</si>
  <si>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</si>
  <si>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</si>
  <si>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</si>
  <si>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</si>
  <si>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</si>
  <si>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</si>
  <si>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</si>
  <si>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</si>
  <si>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</si>
  <si>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</si>
  <si>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</si>
  <si>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</si>
  <si>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</si>
  <si>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</si>
  <si>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</si>
  <si>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</si>
  <si>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</si>
  <si>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</si>
  <si>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</si>
  <si>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</si>
  <si>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</si>
  <si>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</si>
  <si>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</si>
  <si>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</si>
  <si>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</si>
  <si>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</si>
  <si>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</si>
  <si>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</si>
  <si>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</si>
  <si>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</si>
  <si>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</si>
  <si>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</si>
  <si>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</si>
  <si>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</si>
  <si>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</si>
  <si>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</si>
  <si>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</si>
  <si>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</si>
  <si>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</si>
  <si>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</si>
  <si>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</si>
  <si>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</si>
  <si>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</si>
  <si>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</si>
  <si>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</si>
  <si>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</si>
  <si>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</si>
  <si>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</si>
  <si>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</si>
  <si>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</si>
  <si>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</si>
  <si>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</si>
  <si>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</si>
  <si>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</si>
  <si>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</si>
  <si>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</si>
  <si>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</si>
  <si>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</si>
  <si>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</si>
  <si>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</si>
  <si>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</si>
  <si>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</si>
  <si>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</si>
  <si>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</si>
  <si>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</si>
  <si>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</si>
  <si>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</si>
  <si>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</si>
  <si>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</si>
  <si>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</si>
  <si>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</si>
  <si>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</si>
  <si>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</si>
  <si>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</si>
  <si>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</si>
  <si>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</si>
  <si>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</si>
  <si>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</si>
  <si>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</si>
  <si>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</si>
  <si>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</si>
  <si>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</si>
  <si>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</si>
  <si>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</si>
  <si>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</si>
  <si>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</si>
  <si>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</si>
  <si>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</si>
  <si>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</si>
  <si>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</si>
  <si>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</si>
  <si>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</si>
  <si>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</si>
  <si>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</si>
  <si>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</si>
  <si>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</si>
  <si>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</si>
  <si>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</si>
  <si>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</si>
  <si>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</si>
  <si>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</si>
  <si>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</si>
  <si>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</si>
  <si>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</si>
  <si>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</si>
  <si>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</si>
  <si>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</si>
  <si>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</si>
  <si>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</si>
  <si>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</si>
  <si>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</si>
  <si>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</si>
  <si>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</si>
  <si>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</si>
  <si>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</si>
  <si>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</si>
  <si>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</si>
  <si>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</si>
  <si>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</si>
  <si>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</si>
  <si>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</si>
  <si>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</si>
  <si>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</si>
  <si>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</si>
  <si>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</si>
  <si>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</si>
  <si>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</si>
  <si>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</si>
  <si>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</si>
  <si>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</si>
  <si>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</si>
  <si>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</si>
  <si>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</si>
  <si>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</si>
  <si>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</si>
  <si>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</si>
  <si>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</si>
  <si>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</si>
  <si>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</si>
  <si>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</si>
  <si>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</si>
  <si>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</si>
  <si>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</si>
  <si>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</si>
  <si>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</si>
  <si>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</si>
  <si>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</si>
  <si>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</si>
  <si>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</si>
  <si>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</si>
  <si>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</si>
  <si>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</si>
  <si>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</si>
  <si>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</si>
  <si>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</si>
  <si>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</si>
  <si>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</si>
  <si>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</si>
  <si>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</si>
  <si>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</si>
  <si>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</si>
  <si>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</si>
  <si>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</si>
  <si>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</si>
  <si>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</si>
  <si>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</si>
  <si>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</si>
  <si>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</si>
  <si>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</si>
  <si>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</si>
  <si>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</si>
  <si>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</si>
  <si>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</si>
  <si>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</si>
  <si>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</si>
  <si>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</si>
  <si>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</si>
  <si>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</si>
  <si>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</si>
  <si>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</si>
  <si>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</si>
  <si>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</si>
  <si>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</si>
  <si>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</si>
  <si>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</si>
  <si>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</si>
  <si>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</si>
  <si>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</si>
  <si>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</si>
  <si>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</si>
  <si>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</si>
  <si>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</si>
  <si>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</si>
  <si>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</si>
  <si>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</si>
  <si>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</si>
  <si>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</si>
  <si>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</si>
  <si>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</si>
  <si>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</si>
  <si>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</si>
  <si>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</si>
  <si>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</si>
  <si>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</si>
  <si>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</si>
  <si>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</si>
  <si>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</si>
  <si>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</si>
  <si>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</si>
  <si>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</si>
  <si>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</si>
  <si>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</si>
  <si>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</si>
  <si>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</si>
  <si>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</si>
  <si>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</si>
  <si>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</si>
  <si>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</si>
  <si>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</si>
  <si>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</si>
  <si>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</si>
  <si>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</si>
  <si>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</si>
  <si>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</si>
  <si>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</si>
  <si>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</si>
  <si>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</si>
  <si>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</si>
  <si>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</si>
  <si>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</si>
  <si>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</si>
  <si>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</si>
  <si>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</si>
  <si>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</si>
  <si>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</si>
  <si>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</si>
  <si>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</si>
  <si>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</si>
  <si>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</si>
  <si>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</si>
  <si>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</si>
  <si>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</si>
  <si>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</si>
  <si>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</si>
  <si>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</si>
  <si>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</si>
  <si>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</si>
  <si>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</si>
  <si>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</si>
  <si>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</si>
  <si>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</si>
  <si>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</si>
  <si>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</si>
  <si>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</si>
  <si>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</si>
  <si>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</si>
  <si>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</si>
  <si>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</si>
  <si>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</si>
  <si>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</si>
  <si>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</si>
  <si>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</si>
  <si>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</si>
  <si>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</si>
  <si>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</si>
  <si>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</si>
  <si>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</si>
  <si>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</si>
  <si>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</si>
  <si>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</si>
  <si>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</si>
  <si>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</si>
  <si>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</si>
  <si>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</si>
  <si>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</si>
  <si>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</si>
  <si>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</si>
  <si>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</si>
  <si>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</si>
  <si>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</si>
  <si>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</si>
  <si>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</si>
  <si>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</si>
  <si>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</si>
  <si>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</si>
  <si>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</si>
  <si>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</si>
  <si>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</si>
  <si>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</si>
  <si>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</si>
  <si>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</si>
  <si>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</si>
  <si>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</si>
  <si>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</si>
  <si>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</si>
  <si>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</si>
  <si>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</si>
  <si>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</si>
  <si>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</si>
  <si>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</si>
  <si>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</si>
  <si>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</si>
  <si>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</si>
  <si>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</si>
  <si>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</si>
  <si>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</si>
  <si>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</si>
  <si>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</si>
  <si>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</si>
  <si>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</si>
  <si>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</si>
  <si>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</si>
  <si>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</si>
  <si>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</si>
  <si>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</si>
  <si>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</si>
  <si>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</si>
  <si>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</si>
  <si>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</si>
  <si>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</si>
  <si>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</si>
  <si>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</si>
  <si>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</si>
  <si>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</si>
  <si>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</si>
  <si>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</si>
  <si>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</si>
  <si>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</si>
  <si>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</si>
  <si>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</si>
  <si>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</si>
  <si>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</si>
  <si>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</si>
  <si>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</si>
  <si>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</si>
  <si>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</si>
  <si>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</si>
  <si>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</si>
  <si>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</si>
  <si>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</si>
  <si>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</si>
  <si>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</si>
  <si>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</si>
  <si>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</si>
  <si>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</si>
  <si>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</si>
  <si>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</si>
  <si>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</si>
  <si>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</si>
  <si>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</si>
  <si>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</si>
  <si>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</si>
  <si>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</si>
  <si>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</si>
  <si>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</si>
  <si>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</si>
  <si>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</si>
  <si>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</si>
  <si>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</si>
  <si>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</si>
  <si>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</si>
  <si>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</si>
  <si>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</si>
  <si>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</si>
  <si>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</si>
  <si>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</si>
  <si>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</si>
  <si>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</si>
  <si>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</si>
  <si>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</si>
  <si>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</si>
  <si>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</si>
  <si>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</si>
  <si>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</si>
  <si>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</si>
  <si>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</si>
  <si>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</si>
  <si>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</si>
  <si>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</si>
  <si>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</si>
  <si>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</si>
  <si>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</si>
  <si>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</si>
  <si>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Avg. Pledge</t>
  </si>
  <si>
    <t># Backers</t>
  </si>
  <si>
    <t>Number Failed</t>
  </si>
  <si>
    <t>Number Cancelled</t>
  </si>
  <si>
    <t>Number Successful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</si>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</sst>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2" fontId="0" fillId="0" borderId="0" xfId="1" applyNumberFormat="1" applyFont="1"/>
    <xf numFmtId="9" fontId="0" fillId="0" borderId="0" xfId="2" applyFont="1"/>
    <xf numFmtId="165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9C-449B-9381-AD0FBAD93CD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9C-449B-9381-AD0FBAD93CD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9C-449B-9381-AD0FBAD93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720960"/>
        <c:axId val="597721288"/>
      </c:lineChart>
      <c:catAx>
        <c:axId val="59772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21288"/>
        <c:crosses val="autoZero"/>
        <c:auto val="1"/>
        <c:lblAlgn val="ctr"/>
        <c:lblOffset val="100"/>
        <c:noMultiLvlLbl val="0"/>
      </c:catAx>
      <c:valAx>
        <c:axId val="59772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Outcomes</a:t>
            </a:r>
            <a:r>
              <a:rPr lang="en-US" sz="1200" b="1" baseline="0"/>
              <a:t> Based on  Launch Date</a:t>
            </a:r>
            <a:endParaRPr lang="en-US" sz="1200" b="1"/>
          </a:p>
        </c:rich>
      </c:tx>
      <c:layout>
        <c:manualLayout>
          <c:xMode val="edge"/>
          <c:yMode val="edge"/>
          <c:x val="0.23943044619422568"/>
          <c:y val="0.132217847769028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35870516185477"/>
          <c:y val="0.2572178477690289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ED-4018-826F-1F9A6C3092C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ED-4018-826F-1F9A6C3092C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ED-4018-826F-1F9A6C309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570952"/>
        <c:axId val="535571608"/>
      </c:lineChart>
      <c:catAx>
        <c:axId val="53557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71608"/>
        <c:crosses val="autoZero"/>
        <c:auto val="1"/>
        <c:lblAlgn val="ctr"/>
        <c:lblOffset val="100"/>
        <c:noMultiLvlLbl val="0"/>
      </c:catAx>
      <c:valAx>
        <c:axId val="53557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7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6-4E50-86AC-008CC146191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C6-4E50-86AC-008CC146191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C6-4E50-86AC-008CC146191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C6-4E50-86AC-008CC1461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5404536"/>
        <c:axId val="625402896"/>
      </c:barChart>
      <c:catAx>
        <c:axId val="62540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02896"/>
        <c:crosses val="autoZero"/>
        <c:auto val="1"/>
        <c:lblAlgn val="ctr"/>
        <c:lblOffset val="100"/>
        <c:noMultiLvlLbl val="0"/>
      </c:catAx>
      <c:valAx>
        <c:axId val="62540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0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[Kickstarter_Challenge_2.xlsx]Subcategory Statistics!PivotTable2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F-4732-AB4E-3E3430A30C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F-4732-AB4E-3E3430A30C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F-4732-AB4E-3E3430A30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830416"/>
        <c:axId val="560830744"/>
      </c:barChart>
      <c:catAx>
        <c:axId val="56083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30744"/>
        <c:crosses val="autoZero"/>
        <c:auto val="1"/>
        <c:lblAlgn val="ctr"/>
        <c:lblOffset val="100"/>
        <c:noMultiLvlLbl val="0"/>
      </c:catAx>
      <c:valAx>
        <c:axId val="560830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3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C45-BD35-FCF3F17207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C45-BD35-FCF3F17207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C45-BD35-FCF3F17207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6E-4C45-BD35-FCF3F1720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145376"/>
        <c:axId val="369146032"/>
      </c:lineChart>
      <c:catAx>
        <c:axId val="36914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46032"/>
        <c:crosses val="autoZero"/>
        <c:auto val="1"/>
        <c:lblAlgn val="ctr"/>
        <c:lblOffset val="100"/>
        <c:noMultiLvlLbl val="0"/>
      </c:catAx>
      <c:valAx>
        <c:axId val="36914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4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923924</xdr:colOff>
      <xdr:row>13</xdr:row>
      <xdr:rowOff>142876</xdr:rowOff>
    </xdr:from>
    <xdr:to>
      <xdr:col>10</xdr:col>
      <xdr:colOff>104775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A0B11-5184-47BC-874A-20F9213E0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10</xdr:row>
      <xdr:rowOff>95250</xdr:rowOff>
    </xdr:from>
    <xdr:to>
      <xdr:col>14</xdr:col>
      <xdr:colOff>85725</xdr:colOff>
      <xdr:row>27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0AC4F-968D-4186-A2D5-BE11DE686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352424</xdr:colOff>
      <xdr:row>1</xdr:row>
      <xdr:rowOff>52386</xdr:rowOff>
    </xdr:from>
    <xdr:to>
      <xdr:col>20</xdr:col>
      <xdr:colOff>828675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474C1-80E9-4BA1-AC2A-BB8FAF575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1</xdr:row>
      <xdr:rowOff>95251</xdr:rowOff>
    </xdr:from>
    <xdr:to>
      <xdr:col>22</xdr:col>
      <xdr:colOff>285750</xdr:colOff>
      <xdr:row>29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42B97-D4B0-4688-8BD2-40DAE14F3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2</xdr:row>
      <xdr:rowOff>4762</xdr:rowOff>
    </xdr:from>
    <xdr:to>
      <xdr:col>21</xdr:col>
      <xdr:colOff>409575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46FF87-6494-4EAF-9960-8506B81F5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's PC" refreshedDate="44364.574346643516" createdVersion="7" refreshedVersion="7" minRefreshableVersion="3" recordCount="4115" xr:uid="{896EF5CA-A276-48C0-9C34-D41E1470939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's PC" refreshedDate="44364.581645601851" createdVersion="7" refreshedVersion="7" minRefreshableVersion="3" recordCount="4114" xr:uid="{5D331A95-AAA1-41C9-9F20-29BF15DEBAC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's PC" refreshedDate="44364.785102199072" createdVersion="7" refreshedVersion="7" minRefreshableVersion="3" recordCount="4114" xr:uid="{F2E7EB91-0C8C-4884-BD69-1E665476AA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's PC" refreshedDate="44367.622958333333" createdVersion="7" refreshedVersion="7" minRefreshableVersion="3" recordCount="6807" xr:uid="{2D7A3CBF-8CD8-4151-BCBA-5CB261662140}">
  <cacheSource type="worksheet">
    <worksheetSource ref="A1:U680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2009-08-10T19:26:00" maxDate="2017-05-03T19:12:00"/>
    </cacheField>
    <cacheField name="Years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0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726DB-4B38-49CE-8404-CB7D24FD5604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70A36-D23A-4152-B4AC-B2E2F0B21ABD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2BC4B-E16C-4ACB-982F-FC3602DDE57D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F52E0-0AEB-482E-A9DF-BD1EEAFACD4B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808"/>
  <sheetViews>
    <sheetView zoomScale="95" zoomScaleNormal="95" workbookViewId="0">
      <selection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11" customWidth="1"/>
    <col min="7" max="7" width="7" customWidth="1"/>
    <col min="8" max="8" width="8.140625" customWidth="1"/>
    <col min="9" max="9" width="15.5703125" customWidth="1"/>
    <col min="10" max="10" width="14.7109375" customWidth="1"/>
    <col min="11" max="11" width="12.7109375" customWidth="1"/>
    <col min="12" max="12" width="14.85546875" customWidth="1"/>
    <col min="13" max="13" width="17.140625" customWidth="1"/>
    <col min="14" max="14" width="28.140625" customWidth="1"/>
    <col min="15" max="15" width="19" customWidth="1"/>
    <col min="16" max="16" width="19.140625" customWidth="1"/>
    <col min="17" max="17" width="15.140625" customWidth="1"/>
    <col min="18" max="18" width="12.7109375" customWidth="1"/>
    <col min="19" max="19" width="23.140625" style="15" customWidth="1"/>
    <col min="20" max="20" width="22.28515625" style="15" customWidth="1"/>
    <col min="21" max="21" width="28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IFERROR(ROUND(E2/D2*100,0), 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IFERROR(ROUND(E66/D66*100,0), 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IFERROR(ROUND(E130/D130*100,0), 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IFERROR(ROUND(E194/D194*100,0), 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IFERROR(ROUND(E258/D258*100,0), 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IFERROR(ROUND(E322/D322*100,0), 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IFERROR(ROUND(E386/D386*100,0), 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IFERROR(ROUND(E450/D450*100,0), 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IFERROR(ROUND(E514/D514*100,0), 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21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ref="U522:U585" si="45">YEAR(S522)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5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5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5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5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5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5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5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5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5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5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5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5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5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5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5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5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5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5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5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5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5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5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5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5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5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5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5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5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5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5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5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5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5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5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5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5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5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5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5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5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5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5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5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5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5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5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5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5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5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5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5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5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5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5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5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IFERROR(ROUND(E578/D578*100,0), 0)</f>
        <v>0</v>
      </c>
      <c r="P578">
        <f t="shared" ref="P578:P641" si="47">IFERROR(ROUND(E578/L578,2),0)</f>
        <v>1</v>
      </c>
      <c r="Q578" s="11" t="s">
        <v>8317</v>
      </c>
      <c r="R578" t="s">
        <v>8318</v>
      </c>
      <c r="S578" s="15">
        <f t="shared" ref="S578:S641" si="48">(((J578/60)/60)/24)+DATE(1970,1,1)</f>
        <v>42031.471666666665</v>
      </c>
      <c r="T578" s="15">
        <f t="shared" ref="T578:T641" si="49">(((I578/60)/60)/24)+DATE(1970,1,1)</f>
        <v>42091.43</v>
      </c>
      <c r="U578">
        <f t="shared" si="45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7"/>
        <v>10</v>
      </c>
      <c r="Q579" s="11" t="s">
        <v>8317</v>
      </c>
      <c r="R579" t="s">
        <v>8318</v>
      </c>
      <c r="S579" s="15">
        <f t="shared" si="48"/>
        <v>42450.589143518519</v>
      </c>
      <c r="T579" s="15">
        <f t="shared" si="49"/>
        <v>42510.589143518519</v>
      </c>
      <c r="U579">
        <f t="shared" si="45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45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45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45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45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45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45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ref="U586:U649" si="50">YEAR(S586)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IFERROR(ROUND(E642/D642*100,0), 0)</f>
        <v>144</v>
      </c>
      <c r="P642">
        <f t="shared" ref="P642:P705" si="52">IFERROR(ROUND(E642/L642,2),0)</f>
        <v>50.5</v>
      </c>
      <c r="Q642" s="11" t="s">
        <v>8317</v>
      </c>
      <c r="R642" t="s">
        <v>8319</v>
      </c>
      <c r="S642" s="15">
        <f t="shared" ref="S642:S705" si="53">(((J642/60)/60)/24)+DATE(1970,1,1)</f>
        <v>42683.420312500006</v>
      </c>
      <c r="T642" s="15">
        <f t="shared" ref="T642:T705" si="54">(((I642/60)/60)/24)+DATE(1970,1,1)</f>
        <v>42698.958333333328</v>
      </c>
      <c r="U642">
        <f t="shared" si="50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2"/>
        <v>151.32</v>
      </c>
      <c r="Q643" s="11" t="s">
        <v>8317</v>
      </c>
      <c r="R643" t="s">
        <v>8319</v>
      </c>
      <c r="S643" s="15">
        <f t="shared" si="53"/>
        <v>42199.57</v>
      </c>
      <c r="T643" s="15">
        <f t="shared" si="54"/>
        <v>42229.57</v>
      </c>
      <c r="U643">
        <f t="shared" si="50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0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0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0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0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0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0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ref="U650:U713" si="55">YEAR(S650)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IFERROR(ROUND(E706/D706*100,0), 0)</f>
        <v>1</v>
      </c>
      <c r="P706">
        <f t="shared" ref="P706:P769" si="57">IFERROR(ROUND(E706/L706,2),0)</f>
        <v>120.25</v>
      </c>
      <c r="Q706" s="11" t="s">
        <v>8317</v>
      </c>
      <c r="R706" t="s">
        <v>8319</v>
      </c>
      <c r="S706" s="15">
        <f t="shared" ref="S706:S769" si="58">(((J706/60)/60)/24)+DATE(1970,1,1)</f>
        <v>42726.192916666667</v>
      </c>
      <c r="T706" s="15">
        <f t="shared" ref="T706:T769" si="59">(((I706/60)/60)/24)+DATE(1970,1,1)</f>
        <v>42786.192916666667</v>
      </c>
      <c r="U706">
        <f t="shared" si="55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7"/>
        <v>195.4</v>
      </c>
      <c r="Q707" s="11" t="s">
        <v>8317</v>
      </c>
      <c r="R707" t="s">
        <v>8319</v>
      </c>
      <c r="S707" s="15">
        <f t="shared" si="58"/>
        <v>42726.491643518515</v>
      </c>
      <c r="T707" s="15">
        <f t="shared" si="59"/>
        <v>42756.491643518515</v>
      </c>
      <c r="U707">
        <f t="shared" si="55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55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55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55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55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55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55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ref="U714:U777" si="60">YEAR(S714)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60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IFERROR(ROUND(E770/D770*100,0), 0)</f>
        <v>0</v>
      </c>
      <c r="P770">
        <f t="shared" ref="P770:P833" si="62">IFERROR(ROUND(E770/L770,2),0)</f>
        <v>0</v>
      </c>
      <c r="Q770" s="11" t="s">
        <v>8320</v>
      </c>
      <c r="R770" t="s">
        <v>8322</v>
      </c>
      <c r="S770" s="15">
        <f t="shared" ref="S770:S833" si="63">(((J770/60)/60)/24)+DATE(1970,1,1)</f>
        <v>41594.207060185188</v>
      </c>
      <c r="T770" s="15">
        <f t="shared" ref="T770:T833" si="64">(((I770/60)/60)/24)+DATE(1970,1,1)</f>
        <v>41624.207060185188</v>
      </c>
      <c r="U770">
        <f t="shared" si="60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2"/>
        <v>31.85</v>
      </c>
      <c r="Q771" s="11" t="s">
        <v>8320</v>
      </c>
      <c r="R771" t="s">
        <v>8322</v>
      </c>
      <c r="S771" s="15">
        <f t="shared" si="63"/>
        <v>41604.996458333335</v>
      </c>
      <c r="T771" s="15">
        <f t="shared" si="64"/>
        <v>41634.996458333335</v>
      </c>
      <c r="U771">
        <f t="shared" si="60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0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0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0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0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0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ref="U778:U841" si="65">YEAR(S778)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5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IFERROR(ROUND(E834/D834*100,0), 0)</f>
        <v>101</v>
      </c>
      <c r="P834">
        <f t="shared" ref="P834:P897" si="67">IFERROR(ROUND(E834/L834,2),0)</f>
        <v>97.99</v>
      </c>
      <c r="Q834" s="11" t="s">
        <v>8323</v>
      </c>
      <c r="R834" t="s">
        <v>8324</v>
      </c>
      <c r="S834" s="15">
        <f t="shared" ref="S834:S897" si="68">(((J834/60)/60)/24)+DATE(1970,1,1)</f>
        <v>40869.675173611111</v>
      </c>
      <c r="T834" s="15">
        <f t="shared" ref="T834:T897" si="69">(((I834/60)/60)/24)+DATE(1970,1,1)</f>
        <v>40929.342361111114</v>
      </c>
      <c r="U834">
        <f t="shared" si="65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7"/>
        <v>148.78</v>
      </c>
      <c r="Q835" s="11" t="s">
        <v>8323</v>
      </c>
      <c r="R835" t="s">
        <v>8324</v>
      </c>
      <c r="S835" s="15">
        <f t="shared" si="68"/>
        <v>41718.878182870372</v>
      </c>
      <c r="T835" s="15">
        <f t="shared" si="69"/>
        <v>41748.878182870372</v>
      </c>
      <c r="U835">
        <f t="shared" si="65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65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65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65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65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65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65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ref="U842:U905" si="70">YEAR(S842)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IFERROR(ROUND(E898/D898*100,0), 0)</f>
        <v>40</v>
      </c>
      <c r="P898">
        <f t="shared" ref="P898:P961" si="72">IFERROR(ROUND(E898/L898,2),0)</f>
        <v>44.44</v>
      </c>
      <c r="Q898" s="11" t="s">
        <v>8323</v>
      </c>
      <c r="R898" t="s">
        <v>8327</v>
      </c>
      <c r="S898" s="15">
        <f t="shared" ref="S898:S961" si="73">(((J898/60)/60)/24)+DATE(1970,1,1)</f>
        <v>42218.872986111113</v>
      </c>
      <c r="T898" s="15">
        <f t="shared" ref="T898:T961" si="74">(((I898/60)/60)/24)+DATE(1970,1,1)</f>
        <v>42244.166666666672</v>
      </c>
      <c r="U898">
        <f t="shared" si="70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2"/>
        <v>0</v>
      </c>
      <c r="Q899" s="11" t="s">
        <v>8323</v>
      </c>
      <c r="R899" t="s">
        <v>8327</v>
      </c>
      <c r="S899" s="15">
        <f t="shared" si="73"/>
        <v>41211.688750000001</v>
      </c>
      <c r="T899" s="15">
        <f t="shared" si="74"/>
        <v>41241.730416666665</v>
      </c>
      <c r="U899">
        <f t="shared" si="70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0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0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0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0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0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0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ref="U906:U969" si="75">YEAR(S906)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IFERROR(ROUND(E962/D962*100,0), 0)</f>
        <v>46</v>
      </c>
      <c r="P962">
        <f t="shared" ref="P962:P1025" si="77">IFERROR(ROUND(E962/L962,2),0)</f>
        <v>136.46</v>
      </c>
      <c r="Q962" s="11" t="s">
        <v>8317</v>
      </c>
      <c r="R962" t="s">
        <v>8319</v>
      </c>
      <c r="S962" s="15">
        <f t="shared" ref="S962:S1025" si="78">(((J962/60)/60)/24)+DATE(1970,1,1)</f>
        <v>42766.626793981486</v>
      </c>
      <c r="T962" s="15">
        <f t="shared" ref="T962:T1025" si="79">(((I962/60)/60)/24)+DATE(1970,1,1)</f>
        <v>42808.585127314815</v>
      </c>
      <c r="U962">
        <f t="shared" si="75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7"/>
        <v>364.35</v>
      </c>
      <c r="Q963" s="11" t="s">
        <v>8317</v>
      </c>
      <c r="R963" t="s">
        <v>8319</v>
      </c>
      <c r="S963" s="15">
        <f t="shared" si="78"/>
        <v>42740.693692129629</v>
      </c>
      <c r="T963" s="15">
        <f t="shared" si="79"/>
        <v>42786.791666666672</v>
      </c>
      <c r="U963">
        <f t="shared" si="75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75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75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75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75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75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75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ref="U970:U1033" si="80">YEAR(S970)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IFERROR(ROUND(E1026/D1026*100,0), 0)</f>
        <v>119</v>
      </c>
      <c r="P1026">
        <f t="shared" ref="P1026:P1089" si="82">IFERROR(ROUND(E1026/L1026,2),0)</f>
        <v>388.98</v>
      </c>
      <c r="Q1026" s="11" t="s">
        <v>8323</v>
      </c>
      <c r="R1026" t="s">
        <v>8328</v>
      </c>
      <c r="S1026" s="15">
        <f t="shared" ref="S1026:S1089" si="83">(((J1026/60)/60)/24)+DATE(1970,1,1)</f>
        <v>42370.580590277779</v>
      </c>
      <c r="T1026" s="15">
        <f t="shared" ref="T1026:T1089" si="84">(((I1026/60)/60)/24)+DATE(1970,1,1)</f>
        <v>42400.580590277779</v>
      </c>
      <c r="U1026">
        <f t="shared" si="80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2"/>
        <v>71.849999999999994</v>
      </c>
      <c r="Q1027" s="11" t="s">
        <v>8323</v>
      </c>
      <c r="R1027" t="s">
        <v>8328</v>
      </c>
      <c r="S1027" s="15">
        <f t="shared" si="83"/>
        <v>42049.833761574075</v>
      </c>
      <c r="T1027" s="15">
        <f t="shared" si="84"/>
        <v>42079.792094907403</v>
      </c>
      <c r="U1027">
        <f t="shared" si="80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0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0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0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0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0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0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ref="U1034:U1097" si="85">YEAR(S1034)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IFERROR(ROUND(E1090/D1090*100,0), 0)</f>
        <v>14</v>
      </c>
      <c r="P1090">
        <f t="shared" ref="P1090:P1153" si="87">IFERROR(ROUND(E1090/L1090,2),0)</f>
        <v>43.42</v>
      </c>
      <c r="Q1090" s="11" t="s">
        <v>8331</v>
      </c>
      <c r="R1090" t="s">
        <v>8332</v>
      </c>
      <c r="S1090" s="15">
        <f t="shared" ref="S1090:S1153" si="88">(((J1090/60)/60)/24)+DATE(1970,1,1)</f>
        <v>41723.799386574072</v>
      </c>
      <c r="T1090" s="15">
        <f t="shared" ref="T1090:T1153" si="89">(((I1090/60)/60)/24)+DATE(1970,1,1)</f>
        <v>41753.799386574072</v>
      </c>
      <c r="U1090">
        <f t="shared" si="85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7"/>
        <v>23.96</v>
      </c>
      <c r="Q1091" s="11" t="s">
        <v>8331</v>
      </c>
      <c r="R1091" t="s">
        <v>8332</v>
      </c>
      <c r="S1091" s="15">
        <f t="shared" si="88"/>
        <v>42151.189525462964</v>
      </c>
      <c r="T1091" s="15">
        <f t="shared" si="89"/>
        <v>42181.189525462964</v>
      </c>
      <c r="U1091">
        <f t="shared" si="85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85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8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85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85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85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85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ref="U1098:U1161" si="90">YEAR(S1098)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IFERROR(ROUND(E1154/D1154*100,0), 0)</f>
        <v>6</v>
      </c>
      <c r="P1154">
        <f t="shared" ref="P1154:P1217" si="92">IFERROR(ROUND(E1154/L1154,2),0)</f>
        <v>60.73</v>
      </c>
      <c r="Q1154" s="11" t="s">
        <v>8334</v>
      </c>
      <c r="R1154" t="s">
        <v>8335</v>
      </c>
      <c r="S1154" s="15">
        <f t="shared" ref="S1154:S1217" si="93">(((J1154/60)/60)/24)+DATE(1970,1,1)</f>
        <v>42109.709629629629</v>
      </c>
      <c r="T1154" s="15">
        <f t="shared" ref="T1154:T1217" si="94">(((I1154/60)/60)/24)+DATE(1970,1,1)</f>
        <v>42139.709629629629</v>
      </c>
      <c r="U1154">
        <f t="shared" si="90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2"/>
        <v>50</v>
      </c>
      <c r="Q1155" s="11" t="s">
        <v>8334</v>
      </c>
      <c r="R1155" t="s">
        <v>8335</v>
      </c>
      <c r="S1155" s="15">
        <f t="shared" si="93"/>
        <v>42143.714178240742</v>
      </c>
      <c r="T1155" s="15">
        <f t="shared" si="94"/>
        <v>42173.714178240742</v>
      </c>
      <c r="U1155">
        <f t="shared" si="90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0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0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0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0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0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0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ref="U1162:U1225" si="95">YEAR(S1162)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IFERROR(ROUND(E1218/D1218*100,0), 0)</f>
        <v>146</v>
      </c>
      <c r="P1218">
        <f t="shared" ref="P1218:P1281" si="97">IFERROR(ROUND(E1218/L1218,2),0)</f>
        <v>91.88</v>
      </c>
      <c r="Q1218" s="11" t="s">
        <v>8336</v>
      </c>
      <c r="R1218" t="s">
        <v>8337</v>
      </c>
      <c r="S1218" s="15">
        <f t="shared" ref="S1218:S1281" si="98">(((J1218/60)/60)/24)+DATE(1970,1,1)</f>
        <v>42247.616400462968</v>
      </c>
      <c r="T1218" s="15">
        <f t="shared" ref="T1218:T1281" si="99">(((I1218/60)/60)/24)+DATE(1970,1,1)</f>
        <v>42279.960416666669</v>
      </c>
      <c r="U1218">
        <f t="shared" si="95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7"/>
        <v>148.57</v>
      </c>
      <c r="Q1219" s="11" t="s">
        <v>8336</v>
      </c>
      <c r="R1219" t="s">
        <v>8337</v>
      </c>
      <c r="S1219" s="15">
        <f t="shared" si="98"/>
        <v>42535.809490740736</v>
      </c>
      <c r="T1219" s="15">
        <f t="shared" si="99"/>
        <v>42565.809490740736</v>
      </c>
      <c r="U1219">
        <f t="shared" si="95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95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95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95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95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95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95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ref="U1226:U1289" si="100">YEAR(S1226)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IFERROR(ROUND(E1282/D1282*100,0), 0)</f>
        <v>111</v>
      </c>
      <c r="P1282">
        <f t="shared" ref="P1282:P1345" si="102">IFERROR(ROUND(E1282/L1282,2),0)</f>
        <v>127.98</v>
      </c>
      <c r="Q1282" s="11" t="s">
        <v>8323</v>
      </c>
      <c r="R1282" t="s">
        <v>8324</v>
      </c>
      <c r="S1282" s="15">
        <f t="shared" ref="S1282:S1345" si="103">(((J1282/60)/60)/24)+DATE(1970,1,1)</f>
        <v>40513.757569444446</v>
      </c>
      <c r="T1282" s="15">
        <f t="shared" ref="T1282:T1345" si="104">(((I1282/60)/60)/24)+DATE(1970,1,1)</f>
        <v>40603.757569444446</v>
      </c>
      <c r="U1282">
        <f t="shared" si="100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2"/>
        <v>104.73</v>
      </c>
      <c r="Q1283" s="11" t="s">
        <v>8323</v>
      </c>
      <c r="R1283" t="s">
        <v>8324</v>
      </c>
      <c r="S1283" s="15">
        <f t="shared" si="103"/>
        <v>41463.743472222224</v>
      </c>
      <c r="T1283" s="15">
        <f t="shared" si="104"/>
        <v>41483.743472222224</v>
      </c>
      <c r="U1283">
        <f t="shared" si="100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0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0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0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0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0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0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ref="U1290:U1353" si="105">YEAR(S1290)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IFERROR(ROUND(E1346/D1346*100,0), 0)</f>
        <v>378</v>
      </c>
      <c r="P1346">
        <f t="shared" ref="P1346:P1409" si="107">IFERROR(ROUND(E1346/L1346,2),0)</f>
        <v>40.76</v>
      </c>
      <c r="Q1346" s="11" t="s">
        <v>8320</v>
      </c>
      <c r="R1346" t="s">
        <v>8321</v>
      </c>
      <c r="S1346" s="15">
        <f t="shared" ref="S1346:S1409" si="108">(((J1346/60)/60)/24)+DATE(1970,1,1)</f>
        <v>42522.789803240739</v>
      </c>
      <c r="T1346" s="15">
        <f t="shared" ref="T1346:T1409" si="109">(((I1346/60)/60)/24)+DATE(1970,1,1)</f>
        <v>42551.789803240739</v>
      </c>
      <c r="U1346">
        <f t="shared" si="105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7"/>
        <v>53.57</v>
      </c>
      <c r="Q1347" s="11" t="s">
        <v>8320</v>
      </c>
      <c r="R1347" t="s">
        <v>8321</v>
      </c>
      <c r="S1347" s="15">
        <f t="shared" si="108"/>
        <v>41799.814340277779</v>
      </c>
      <c r="T1347" s="15">
        <f t="shared" si="109"/>
        <v>41834.814340277779</v>
      </c>
      <c r="U1347">
        <f t="shared" si="105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>
        <f t="shared" si="105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>
        <f t="shared" si="105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>
        <f t="shared" si="105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>
        <f t="shared" si="105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>
        <f t="shared" si="105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>
        <f t="shared" si="105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>
        <f t="shared" ref="U1354:U1417" si="110">YEAR(S1354)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>
        <f t="shared" si="110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>
        <f t="shared" si="110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>
        <f t="shared" si="110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>
        <f t="shared" si="110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>
        <f t="shared" si="110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>
        <f t="shared" si="110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>
        <f t="shared" si="110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>
        <f t="shared" si="110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>
        <f t="shared" si="110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>
        <f t="shared" si="110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>
        <f t="shared" si="110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>
        <f t="shared" si="110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>
        <f t="shared" si="110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>
        <f t="shared" si="110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>
        <f t="shared" si="110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>
        <f t="shared" si="110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>
        <f t="shared" si="110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>
        <f t="shared" si="110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>
        <f t="shared" si="110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>
        <f t="shared" si="110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>
        <f t="shared" si="110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>
        <f t="shared" si="110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>
        <f t="shared" si="110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>
        <f t="shared" si="110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>
        <f t="shared" si="110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>
        <f t="shared" si="110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>
        <f t="shared" si="110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>
        <f t="shared" si="110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>
        <f t="shared" si="110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>
        <f t="shared" si="110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>
        <f t="shared" si="110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>
        <f t="shared" si="110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>
        <f t="shared" si="110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>
        <f t="shared" si="110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>
        <f t="shared" si="110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>
        <f t="shared" si="110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>
        <f t="shared" si="110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>
        <f t="shared" si="110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>
        <f t="shared" si="110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>
        <f t="shared" si="110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>
        <f t="shared" si="110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>
        <f t="shared" si="110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>
        <f t="shared" si="110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>
        <f t="shared" si="110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>
        <f t="shared" si="110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>
        <f t="shared" si="110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>
        <f t="shared" si="110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>
        <f t="shared" si="110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>
        <f t="shared" si="110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>
        <f t="shared" si="110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>
        <f t="shared" si="110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>
        <f t="shared" si="110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>
        <f t="shared" si="110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>
        <f t="shared" si="110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>
        <f t="shared" si="110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IFERROR(ROUND(E1410/D1410*100,0), 0)</f>
        <v>7</v>
      </c>
      <c r="P1410">
        <f t="shared" ref="P1410:P1473" si="112">IFERROR(ROUND(E1410/L1410,2),0)</f>
        <v>12</v>
      </c>
      <c r="Q1410" s="11" t="s">
        <v>8320</v>
      </c>
      <c r="R1410" t="s">
        <v>8339</v>
      </c>
      <c r="S1410" s="15">
        <f t="shared" ref="S1410:S1473" si="113">(((J1410/60)/60)/24)+DATE(1970,1,1)</f>
        <v>42291.872175925921</v>
      </c>
      <c r="T1410" s="15">
        <f t="shared" ref="T1410:T1473" si="114">(((I1410/60)/60)/24)+DATE(1970,1,1)</f>
        <v>42321.913842592592</v>
      </c>
      <c r="U1410">
        <f t="shared" si="110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2"/>
        <v>0</v>
      </c>
      <c r="Q1411" s="11" t="s">
        <v>8320</v>
      </c>
      <c r="R1411" t="s">
        <v>8339</v>
      </c>
      <c r="S1411" s="15">
        <f t="shared" si="113"/>
        <v>41945.133506944447</v>
      </c>
      <c r="T1411" s="15">
        <f t="shared" si="114"/>
        <v>42005.175173611111</v>
      </c>
      <c r="U1411">
        <f t="shared" si="110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>
        <f t="shared" si="11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>
        <f t="shared" si="110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>
        <f t="shared" si="11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>
        <f t="shared" si="110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>
        <f t="shared" si="110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>
        <f t="shared" si="11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>
        <f t="shared" ref="U1418:U1481" si="115">YEAR(S1418)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>
        <f t="shared" si="115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>
        <f t="shared" si="115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>
        <f t="shared" si="115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>
        <f t="shared" si="115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>
        <f t="shared" si="115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>
        <f t="shared" si="115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>
        <f t="shared" si="115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>
        <f t="shared" si="115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>
        <f t="shared" si="115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>
        <f t="shared" si="115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>
        <f t="shared" si="115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>
        <f t="shared" si="115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>
        <f t="shared" si="115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>
        <f t="shared" si="115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>
        <f t="shared" si="115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>
        <f t="shared" si="115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>
        <f t="shared" si="115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>
        <f t="shared" si="115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>
        <f t="shared" si="115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>
        <f t="shared" si="115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>
        <f t="shared" si="115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>
        <f t="shared" si="115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>
        <f t="shared" si="115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>
        <f t="shared" si="115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>
        <f t="shared" si="115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>
        <f t="shared" si="115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>
        <f t="shared" si="115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>
        <f t="shared" si="115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>
        <f t="shared" si="115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>
        <f t="shared" si="115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>
        <f t="shared" si="115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>
        <f t="shared" si="115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>
        <f t="shared" si="115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>
        <f t="shared" si="115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>
        <f t="shared" si="115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>
        <f t="shared" si="115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>
        <f t="shared" si="115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>
        <f t="shared" si="115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>
        <f t="shared" si="115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>
        <f t="shared" si="115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>
        <f t="shared" si="115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>
        <f t="shared" si="115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>
        <f t="shared" si="115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>
        <f t="shared" si="115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>
        <f t="shared" si="115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>
        <f t="shared" si="115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>
        <f t="shared" si="115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>
        <f t="shared" si="115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>
        <f t="shared" si="115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>
        <f t="shared" si="115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>
        <f t="shared" si="115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>
        <f t="shared" si="115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>
        <f t="shared" si="115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>
        <f t="shared" si="115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>
        <f t="shared" si="115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IFERROR(ROUND(E1474/D1474*100,0), 0)</f>
        <v>139</v>
      </c>
      <c r="P1474">
        <f t="shared" ref="P1474:P1537" si="117">IFERROR(ROUND(E1474/L1474,2),0)</f>
        <v>103.2</v>
      </c>
      <c r="Q1474" s="11" t="s">
        <v>8320</v>
      </c>
      <c r="R1474" t="s">
        <v>8340</v>
      </c>
      <c r="S1474" s="15">
        <f t="shared" ref="S1474:S1537" si="118">(((J1474/60)/60)/24)+DATE(1970,1,1)</f>
        <v>41533.542858796296</v>
      </c>
      <c r="T1474" s="15">
        <f t="shared" ref="T1474:T1537" si="119">(((I1474/60)/60)/24)+DATE(1970,1,1)</f>
        <v>41563.542858796296</v>
      </c>
      <c r="U1474">
        <f t="shared" si="115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7"/>
        <v>38.46</v>
      </c>
      <c r="Q1475" s="11" t="s">
        <v>8320</v>
      </c>
      <c r="R1475" t="s">
        <v>8340</v>
      </c>
      <c r="S1475" s="15">
        <f t="shared" si="118"/>
        <v>40939.979618055557</v>
      </c>
      <c r="T1475" s="15">
        <f t="shared" si="119"/>
        <v>40969.979618055557</v>
      </c>
      <c r="U1475">
        <f t="shared" si="115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>
        <f t="shared" si="115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>
        <f t="shared" si="115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>
        <f t="shared" si="115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>
        <f t="shared" si="115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>
        <f t="shared" si="115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>
        <f t="shared" si="115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>
        <f t="shared" ref="U1482:U1545" si="120">YEAR(S1482)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>
        <f t="shared" si="120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>
        <f t="shared" si="120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>
        <f t="shared" si="120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>
        <f t="shared" si="120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>
        <f t="shared" si="120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>
        <f t="shared" si="120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>
        <f t="shared" si="120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>
        <f t="shared" si="120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>
        <f t="shared" si="120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>
        <f t="shared" si="120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>
        <f t="shared" si="120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>
        <f t="shared" si="120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>
        <f t="shared" si="120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>
        <f t="shared" si="120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>
        <f t="shared" si="120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>
        <f t="shared" si="120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>
        <f t="shared" si="120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>
        <f t="shared" si="120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>
        <f t="shared" si="120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>
        <f t="shared" si="120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>
        <f t="shared" si="120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>
        <f t="shared" si="120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>
        <f t="shared" si="120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>
        <f t="shared" si="120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>
        <f t="shared" si="120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>
        <f t="shared" si="120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>
        <f t="shared" si="120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>
        <f t="shared" si="120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>
        <f t="shared" si="120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>
        <f t="shared" si="120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>
        <f t="shared" si="120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>
        <f t="shared" si="120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>
        <f t="shared" si="120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>
        <f t="shared" si="120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>
        <f t="shared" si="120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>
        <f t="shared" si="120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>
        <f t="shared" si="120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>
        <f t="shared" si="120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>
        <f t="shared" si="120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>
        <f t="shared" si="120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>
        <f t="shared" si="120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>
        <f t="shared" si="120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>
        <f t="shared" si="120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>
        <f t="shared" si="120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>
        <f t="shared" si="120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>
        <f t="shared" si="120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>
        <f t="shared" si="120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>
        <f t="shared" si="120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>
        <f t="shared" si="120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>
        <f t="shared" si="120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>
        <f t="shared" si="120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>
        <f t="shared" si="120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>
        <f t="shared" si="120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>
        <f t="shared" si="120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>
        <f t="shared" si="120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IFERROR(ROUND(E1538/D1538*100,0), 0)</f>
        <v>250</v>
      </c>
      <c r="P1538">
        <f t="shared" ref="P1538:P1601" si="122">IFERROR(ROUND(E1538/L1538,2),0)</f>
        <v>66.02</v>
      </c>
      <c r="Q1538" s="11" t="s">
        <v>8336</v>
      </c>
      <c r="R1538" t="s">
        <v>8337</v>
      </c>
      <c r="S1538" s="15">
        <f t="shared" ref="S1538:S1601" si="123">(((J1538/60)/60)/24)+DATE(1970,1,1)</f>
        <v>42213.802199074074</v>
      </c>
      <c r="T1538" s="15">
        <f t="shared" ref="T1538:T1601" si="124">(((I1538/60)/60)/24)+DATE(1970,1,1)</f>
        <v>42243.802199074074</v>
      </c>
      <c r="U1538">
        <f t="shared" si="120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2"/>
        <v>96.38</v>
      </c>
      <c r="Q1539" s="11" t="s">
        <v>8336</v>
      </c>
      <c r="R1539" t="s">
        <v>8337</v>
      </c>
      <c r="S1539" s="15">
        <f t="shared" si="123"/>
        <v>42552.315127314811</v>
      </c>
      <c r="T1539" s="15">
        <f t="shared" si="124"/>
        <v>42588.75</v>
      </c>
      <c r="U1539">
        <f t="shared" si="120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>
        <f t="shared" si="120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>
        <f t="shared" si="120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>
        <f t="shared" si="120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>
        <f t="shared" si="120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>
        <f t="shared" si="120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>
        <f t="shared" si="120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>
        <f t="shared" ref="U1546:U1609" si="125">YEAR(S1546)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>
        <f t="shared" si="125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>
        <f t="shared" si="125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>
        <f t="shared" si="125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>
        <f t="shared" si="125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>
        <f t="shared" si="125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>
        <f t="shared" si="125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>
        <f t="shared" si="125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>
        <f t="shared" si="125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>
        <f t="shared" si="125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>
        <f t="shared" si="125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>
        <f t="shared" si="125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>
        <f t="shared" si="125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>
        <f t="shared" si="125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>
        <f t="shared" si="125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>
        <f t="shared" si="125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>
        <f t="shared" si="125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>
        <f t="shared" si="125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>
        <f t="shared" si="125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>
        <f t="shared" si="125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>
        <f t="shared" si="125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>
        <f t="shared" si="125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>
        <f t="shared" si="125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>
        <f t="shared" si="125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>
        <f t="shared" si="125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>
        <f t="shared" si="125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>
        <f t="shared" si="125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>
        <f t="shared" si="125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>
        <f t="shared" si="125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>
        <f t="shared" si="125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>
        <f t="shared" si="125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>
        <f t="shared" si="125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>
        <f t="shared" si="125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>
        <f t="shared" si="125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>
        <f t="shared" si="125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>
        <f t="shared" si="125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>
        <f t="shared" si="125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>
        <f t="shared" si="125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>
        <f t="shared" si="125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>
        <f t="shared" si="125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>
        <f t="shared" si="125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>
        <f t="shared" si="125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>
        <f t="shared" si="125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>
        <f t="shared" si="125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>
        <f t="shared" si="125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>
        <f t="shared" si="125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>
        <f t="shared" si="125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>
        <f t="shared" si="125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>
        <f t="shared" si="125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>
        <f t="shared" si="125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>
        <f t="shared" si="125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>
        <f t="shared" si="125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>
        <f t="shared" si="125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>
        <f t="shared" si="125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>
        <f t="shared" si="125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>
        <f t="shared" si="125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IFERROR(ROUND(E1602/D1602*100,0), 0)</f>
        <v>7</v>
      </c>
      <c r="P1602">
        <f t="shared" ref="P1602:P1665" si="127">IFERROR(ROUND(E1602/L1602,2),0)</f>
        <v>40.78</v>
      </c>
      <c r="Q1602" s="11" t="s">
        <v>8336</v>
      </c>
      <c r="R1602" t="s">
        <v>8343</v>
      </c>
      <c r="S1602" s="15">
        <f t="shared" ref="S1602:S1665" si="128">(((J1602/60)/60)/24)+DATE(1970,1,1)</f>
        <v>41791.057314814818</v>
      </c>
      <c r="T1602" s="15">
        <f t="shared" ref="T1602:T1665" si="129">(((I1602/60)/60)/24)+DATE(1970,1,1)</f>
        <v>41835.21597222222</v>
      </c>
      <c r="U1602">
        <f t="shared" si="125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7"/>
        <v>48.33</v>
      </c>
      <c r="Q1603" s="11" t="s">
        <v>8323</v>
      </c>
      <c r="R1603" t="s">
        <v>8324</v>
      </c>
      <c r="S1603" s="15">
        <f t="shared" si="128"/>
        <v>40638.092974537038</v>
      </c>
      <c r="T1603" s="15">
        <f t="shared" si="129"/>
        <v>40668.092974537038</v>
      </c>
      <c r="U1603">
        <f t="shared" si="125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>
        <f t="shared" si="125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>
        <f t="shared" si="125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>
        <f t="shared" si="125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>
        <f t="shared" si="125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>
        <f t="shared" si="125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>
        <f t="shared" si="125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>
        <f t="shared" ref="U1610:U1673" si="130">YEAR(S1610)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>
        <f t="shared" si="130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>
        <f t="shared" si="130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>
        <f t="shared" si="130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>
        <f t="shared" si="130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>
        <f t="shared" si="130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>
        <f t="shared" si="130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>
        <f t="shared" si="130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>
        <f t="shared" si="130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>
        <f t="shared" si="130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>
        <f t="shared" si="130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>
        <f t="shared" si="130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>
        <f t="shared" si="130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>
        <f t="shared" si="130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>
        <f t="shared" si="130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>
        <f t="shared" si="130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>
        <f t="shared" si="130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>
        <f t="shared" si="130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>
        <f t="shared" si="130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>
        <f t="shared" si="130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>
        <f t="shared" si="130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>
        <f t="shared" si="130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>
        <f t="shared" si="130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>
        <f t="shared" si="130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>
        <f t="shared" si="130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>
        <f t="shared" si="130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>
        <f t="shared" si="130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>
        <f t="shared" si="130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>
        <f t="shared" si="130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>
        <f t="shared" si="130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>
        <f t="shared" si="130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>
        <f t="shared" si="130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>
        <f t="shared" si="130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>
        <f t="shared" si="130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>
        <f t="shared" si="130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>
        <f t="shared" si="130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>
        <f t="shared" si="130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>
        <f t="shared" si="130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>
        <f t="shared" si="130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>
        <f t="shared" si="130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>
        <f t="shared" si="130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>
        <f t="shared" si="130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>
        <f t="shared" si="130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>
        <f t="shared" si="130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>
        <f t="shared" si="130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>
        <f t="shared" si="130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>
        <f t="shared" si="130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>
        <f t="shared" si="130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>
        <f t="shared" si="130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>
        <f t="shared" si="130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>
        <f t="shared" si="130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>
        <f t="shared" si="130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>
        <f t="shared" si="130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>
        <f t="shared" si="130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>
        <f t="shared" si="130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>
        <f t="shared" si="130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IFERROR(ROUND(E1666/D1666*100,0), 0)</f>
        <v>122</v>
      </c>
      <c r="P1666">
        <f t="shared" ref="P1666:P1729" si="132">IFERROR(ROUND(E1666/L1666,2),0)</f>
        <v>34.380000000000003</v>
      </c>
      <c r="Q1666" s="11" t="s">
        <v>8323</v>
      </c>
      <c r="R1666" t="s">
        <v>8344</v>
      </c>
      <c r="S1666" s="15">
        <f t="shared" ref="S1666:S1729" si="133">(((J1666/60)/60)/24)+DATE(1970,1,1)</f>
        <v>40939.761782407404</v>
      </c>
      <c r="T1666" s="15">
        <f t="shared" ref="T1666:T1729" si="134">(((I1666/60)/60)/24)+DATE(1970,1,1)</f>
        <v>40984.165972222225</v>
      </c>
      <c r="U1666">
        <f t="shared" si="130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2"/>
        <v>44.96</v>
      </c>
      <c r="Q1667" s="11" t="s">
        <v>8323</v>
      </c>
      <c r="R1667" t="s">
        <v>8344</v>
      </c>
      <c r="S1667" s="15">
        <f t="shared" si="133"/>
        <v>40564.649456018517</v>
      </c>
      <c r="T1667" s="15">
        <f t="shared" si="134"/>
        <v>40596.125</v>
      </c>
      <c r="U1667">
        <f t="shared" si="130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>
        <f t="shared" si="130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>
        <f t="shared" si="130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>
        <f t="shared" si="130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>
        <f t="shared" si="130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>
        <f t="shared" si="130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>
        <f t="shared" si="130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>
        <f t="shared" ref="U1674:U1737" si="135">YEAR(S1674)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>
        <f t="shared" si="135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>
        <f t="shared" si="135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>
        <f t="shared" si="135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>
        <f t="shared" si="135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>
        <f t="shared" si="135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>
        <f t="shared" si="135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>
        <f t="shared" si="135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>
        <f t="shared" si="135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>
        <f t="shared" si="135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>
        <f t="shared" si="135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>
        <f t="shared" si="135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>
        <f t="shared" si="135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>
        <f t="shared" si="135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>
        <f t="shared" si="135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>
        <f t="shared" si="135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>
        <f t="shared" si="135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>
        <f t="shared" si="135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>
        <f t="shared" si="135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>
        <f t="shared" si="135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>
        <f t="shared" si="135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>
        <f t="shared" si="135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>
        <f t="shared" si="135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>
        <f t="shared" si="135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>
        <f t="shared" si="135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>
        <f t="shared" si="135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>
        <f t="shared" si="135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>
        <f t="shared" si="135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>
        <f t="shared" si="135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>
        <f t="shared" si="135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>
        <f t="shared" si="135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>
        <f t="shared" si="135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>
        <f t="shared" si="135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>
        <f t="shared" si="135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>
        <f t="shared" si="135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>
        <f t="shared" si="135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>
        <f t="shared" si="135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>
        <f t="shared" si="135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>
        <f t="shared" si="135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>
        <f t="shared" si="135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>
        <f t="shared" si="135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>
        <f t="shared" si="135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>
        <f t="shared" si="135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>
        <f t="shared" si="135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>
        <f t="shared" si="135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>
        <f t="shared" si="135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>
        <f t="shared" si="135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>
        <f t="shared" si="135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>
        <f t="shared" si="135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>
        <f t="shared" si="135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>
        <f t="shared" si="135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>
        <f t="shared" si="135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>
        <f t="shared" si="135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>
        <f t="shared" si="135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>
        <f t="shared" si="135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>
        <f t="shared" si="135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IFERROR(ROUND(E1730/D1730*100,0), 0)</f>
        <v>68</v>
      </c>
      <c r="P1730">
        <f t="shared" ref="P1730:P1793" si="137">IFERROR(ROUND(E1730/L1730,2),0)</f>
        <v>122.14</v>
      </c>
      <c r="Q1730" s="11" t="s">
        <v>8323</v>
      </c>
      <c r="R1730" t="s">
        <v>8345</v>
      </c>
      <c r="S1730" s="15">
        <f t="shared" ref="S1730:S1793" si="138">(((J1730/60)/60)/24)+DATE(1970,1,1)</f>
        <v>42268.625856481478</v>
      </c>
      <c r="T1730" s="15">
        <f t="shared" ref="T1730:T1793" si="139">(((I1730/60)/60)/24)+DATE(1970,1,1)</f>
        <v>42298.625856481478</v>
      </c>
      <c r="U1730">
        <f t="shared" si="135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7"/>
        <v>0</v>
      </c>
      <c r="Q1731" s="11" t="s">
        <v>8323</v>
      </c>
      <c r="R1731" t="s">
        <v>8345</v>
      </c>
      <c r="S1731" s="15">
        <f t="shared" si="138"/>
        <v>42471.052152777775</v>
      </c>
      <c r="T1731" s="15">
        <f t="shared" si="139"/>
        <v>42531.052152777775</v>
      </c>
      <c r="U1731">
        <f t="shared" si="135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>
        <f t="shared" si="13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>
        <f t="shared" si="13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>
        <f t="shared" si="135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>
        <f t="shared" si="13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>
        <f t="shared" si="13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1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>
        <f t="shared" si="13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1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>
        <f t="shared" ref="U1738:U1801" si="140">YEAR(S1738)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1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>
        <f t="shared" si="140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>
        <f t="shared" si="140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>
        <f t="shared" si="140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>
        <f t="shared" si="140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1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>
        <f t="shared" si="140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1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>
        <f t="shared" si="140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1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>
        <f t="shared" si="140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1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>
        <f t="shared" si="140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1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>
        <f t="shared" si="140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1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>
        <f t="shared" si="140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1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>
        <f t="shared" si="140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1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>
        <f t="shared" si="140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1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>
        <f t="shared" si="140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1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>
        <f t="shared" si="140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1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>
        <f t="shared" si="140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1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>
        <f t="shared" si="140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1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>
        <f t="shared" si="140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1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>
        <f t="shared" si="140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1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>
        <f t="shared" si="140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1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>
        <f t="shared" si="140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1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>
        <f t="shared" si="140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1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>
        <f t="shared" si="140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1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>
        <f t="shared" si="140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1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>
        <f t="shared" si="140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1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>
        <f t="shared" si="140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1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>
        <f t="shared" si="140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1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>
        <f t="shared" si="140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1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>
        <f t="shared" si="140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1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>
        <f t="shared" si="140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>
        <f t="shared" si="140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1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>
        <f t="shared" si="140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1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>
        <f t="shared" si="140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1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>
        <f t="shared" si="140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1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>
        <f t="shared" si="140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1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>
        <f t="shared" si="140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1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>
        <f t="shared" si="140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1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>
        <f t="shared" si="140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1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>
        <f t="shared" si="140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1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>
        <f t="shared" si="140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1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>
        <f t="shared" si="140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1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>
        <f t="shared" si="140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1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>
        <f t="shared" si="140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1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>
        <f t="shared" si="140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1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>
        <f t="shared" si="140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1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>
        <f t="shared" si="140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1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>
        <f t="shared" si="140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1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>
        <f t="shared" si="140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1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>
        <f t="shared" si="140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1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>
        <f t="shared" si="140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1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>
        <f t="shared" si="140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1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>
        <f t="shared" si="140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1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>
        <f t="shared" si="140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1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>
        <f t="shared" si="140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1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>
        <f t="shared" si="140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1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>
        <f t="shared" si="140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IFERROR(ROUND(E1794/D1794*100,0), 0)</f>
        <v>61</v>
      </c>
      <c r="P1794">
        <f t="shared" ref="P1794:P1857" si="142">IFERROR(ROUND(E1794/L1794,2),0)</f>
        <v>109.94</v>
      </c>
      <c r="Q1794" s="11" t="s">
        <v>8336</v>
      </c>
      <c r="R1794" t="s">
        <v>8337</v>
      </c>
      <c r="S1794" s="15">
        <f t="shared" ref="S1794:S1857" si="143">(((J1794/60)/60)/24)+DATE(1970,1,1)</f>
        <v>42189.031041666662</v>
      </c>
      <c r="T1794" s="15">
        <f t="shared" ref="T1794:T1857" si="144">(((I1794/60)/60)/24)+DATE(1970,1,1)</f>
        <v>42226.290972222225</v>
      </c>
      <c r="U1794">
        <f t="shared" si="140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2"/>
        <v>20</v>
      </c>
      <c r="Q1795" s="11" t="s">
        <v>8336</v>
      </c>
      <c r="R1795" t="s">
        <v>8337</v>
      </c>
      <c r="S1795" s="15">
        <f t="shared" si="143"/>
        <v>41940.89166666667</v>
      </c>
      <c r="T1795" s="15">
        <f t="shared" si="144"/>
        <v>41970.933333333334</v>
      </c>
      <c r="U1795">
        <f t="shared" si="140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>
        <f t="shared" si="140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>
        <f t="shared" si="140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>
        <f t="shared" si="140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>
        <f t="shared" si="140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>
        <f t="shared" si="140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1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>
        <f t="shared" si="140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1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>
        <f t="shared" ref="U1802:U1865" si="145">YEAR(S1802)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1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>
        <f t="shared" si="145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1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>
        <f t="shared" si="145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1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>
        <f t="shared" si="145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1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>
        <f t="shared" si="145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1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>
        <f t="shared" si="145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1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>
        <f t="shared" si="145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1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>
        <f t="shared" si="145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1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>
        <f t="shared" si="145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1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>
        <f t="shared" si="145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1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>
        <f t="shared" si="145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>
        <f t="shared" si="145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1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>
        <f t="shared" si="145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>
        <f t="shared" si="145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1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>
        <f t="shared" si="145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>
        <f t="shared" si="145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1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>
        <f t="shared" si="145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1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>
        <f t="shared" si="145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>
        <f t="shared" si="145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1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>
        <f t="shared" si="145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1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>
        <f t="shared" si="145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1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>
        <f t="shared" si="145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1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>
        <f t="shared" si="145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1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>
        <f t="shared" si="145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1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>
        <f t="shared" si="145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1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>
        <f t="shared" si="145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1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>
        <f t="shared" si="145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1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>
        <f t="shared" si="145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1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>
        <f t="shared" si="145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1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>
        <f t="shared" si="145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1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>
        <f t="shared" si="145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1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>
        <f t="shared" si="145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1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>
        <f t="shared" si="145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1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>
        <f t="shared" si="145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1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>
        <f t="shared" si="145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1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>
        <f t="shared" si="145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1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>
        <f t="shared" si="145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1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>
        <f t="shared" si="145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1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>
        <f t="shared" si="145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1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>
        <f t="shared" si="145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1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>
        <f t="shared" si="145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1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>
        <f t="shared" si="145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1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>
        <f t="shared" si="145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1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>
        <f t="shared" si="145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1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>
        <f t="shared" si="145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1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>
        <f t="shared" si="145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1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>
        <f t="shared" si="145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1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>
        <f t="shared" si="145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1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>
        <f t="shared" si="145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1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>
        <f t="shared" si="145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1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>
        <f t="shared" si="145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1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>
        <f t="shared" si="145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1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>
        <f t="shared" si="145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1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>
        <f t="shared" si="145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1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>
        <f t="shared" si="145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1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>
        <f t="shared" si="145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IFERROR(ROUND(E1858/D1858*100,0), 0)</f>
        <v>101</v>
      </c>
      <c r="P1858">
        <f t="shared" ref="P1858:P1921" si="147">IFERROR(ROUND(E1858/L1858,2),0)</f>
        <v>53.29</v>
      </c>
      <c r="Q1858" s="11" t="s">
        <v>8323</v>
      </c>
      <c r="R1858" t="s">
        <v>8324</v>
      </c>
      <c r="S1858" s="15">
        <f t="shared" ref="S1858:S1921" si="148">(((J1858/60)/60)/24)+DATE(1970,1,1)</f>
        <v>41817.854999999996</v>
      </c>
      <c r="T1858" s="15">
        <f t="shared" ref="T1858:T1921" si="149">(((I1858/60)/60)/24)+DATE(1970,1,1)</f>
        <v>41838.854999999996</v>
      </c>
      <c r="U1858">
        <f t="shared" si="145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7"/>
        <v>136.36000000000001</v>
      </c>
      <c r="Q1859" s="11" t="s">
        <v>8323</v>
      </c>
      <c r="R1859" t="s">
        <v>8324</v>
      </c>
      <c r="S1859" s="15">
        <f t="shared" si="148"/>
        <v>41864.76866898148</v>
      </c>
      <c r="T1859" s="15">
        <f t="shared" si="149"/>
        <v>41894.76866898148</v>
      </c>
      <c r="U1859">
        <f t="shared" si="145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>
        <f t="shared" si="145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>
        <f t="shared" si="145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>
        <f t="shared" si="145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>
        <f t="shared" si="145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>
        <f t="shared" si="145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>
        <f t="shared" si="145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1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>
        <f t="shared" ref="U1866:U1929" si="150">YEAR(S1866)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>
        <f t="shared" si="150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1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>
        <f t="shared" si="150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>
        <f t="shared" si="150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1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>
        <f t="shared" si="150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>
        <f t="shared" si="150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1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>
        <f t="shared" si="150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1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>
        <f t="shared" si="150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1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>
        <f t="shared" si="150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>
        <f t="shared" si="150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>
        <f t="shared" si="150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1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>
        <f t="shared" si="150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>
        <f t="shared" si="150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>
        <f t="shared" si="150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>
        <f t="shared" si="150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>
        <f t="shared" si="150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1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>
        <f t="shared" si="150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1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>
        <f t="shared" si="150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1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>
        <f t="shared" si="150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1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>
        <f t="shared" si="150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1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>
        <f t="shared" si="150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1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>
        <f t="shared" si="150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1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>
        <f t="shared" si="150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1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>
        <f t="shared" si="150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1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>
        <f t="shared" si="150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1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>
        <f t="shared" si="150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1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>
        <f t="shared" si="150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1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>
        <f t="shared" si="150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1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>
        <f t="shared" si="150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1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>
        <f t="shared" si="150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1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>
        <f t="shared" si="150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1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>
        <f t="shared" si="150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1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>
        <f t="shared" si="150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1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>
        <f t="shared" si="150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1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>
        <f t="shared" si="150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1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>
        <f t="shared" si="150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1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>
        <f t="shared" si="150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1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>
        <f t="shared" si="150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1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>
        <f t="shared" si="150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1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>
        <f t="shared" si="150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>
        <f t="shared" si="150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>
        <f t="shared" si="150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1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>
        <f t="shared" si="150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>
        <f t="shared" si="150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1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>
        <f t="shared" si="150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1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>
        <f t="shared" si="150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1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>
        <f t="shared" si="150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>
        <f t="shared" si="150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1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>
        <f t="shared" si="150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1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>
        <f t="shared" si="150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1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>
        <f t="shared" si="150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1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>
        <f t="shared" si="150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1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>
        <f t="shared" si="150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1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>
        <f t="shared" si="150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1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>
        <f t="shared" si="150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1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>
        <f t="shared" si="150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IFERROR(ROUND(E1922/D1922*100,0), 0)</f>
        <v>43</v>
      </c>
      <c r="P1922">
        <f t="shared" ref="P1922:P1985" si="152">IFERROR(ROUND(E1922/L1922,2),0)</f>
        <v>40.98</v>
      </c>
      <c r="Q1922" s="11" t="s">
        <v>8317</v>
      </c>
      <c r="R1922" t="s">
        <v>8346</v>
      </c>
      <c r="S1922" s="15">
        <f t="shared" ref="S1922:S1985" si="153">(((J1922/60)/60)/24)+DATE(1970,1,1)</f>
        <v>42270.875706018516</v>
      </c>
      <c r="T1922" s="15">
        <f t="shared" ref="T1922:T1985" si="154">(((I1922/60)/60)/24)+DATE(1970,1,1)</f>
        <v>42298.958333333328</v>
      </c>
      <c r="U1922">
        <f t="shared" si="150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2"/>
        <v>54</v>
      </c>
      <c r="Q1923" s="11" t="s">
        <v>8323</v>
      </c>
      <c r="R1923" t="s">
        <v>8327</v>
      </c>
      <c r="S1923" s="15">
        <f t="shared" si="153"/>
        <v>41074.221562500003</v>
      </c>
      <c r="T1923" s="15">
        <f t="shared" si="154"/>
        <v>41104.221562500003</v>
      </c>
      <c r="U1923">
        <f t="shared" si="150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>
        <f t="shared" si="150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>
        <f t="shared" si="150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>
        <f t="shared" si="150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>
        <f t="shared" si="150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>
        <f t="shared" si="150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1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>
        <f t="shared" si="150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1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>
        <f t="shared" ref="U1930:U1993" si="155">YEAR(S1930)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1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>
        <f t="shared" si="155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1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>
        <f t="shared" si="155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1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>
        <f t="shared" si="155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1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>
        <f t="shared" si="155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1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>
        <f t="shared" si="155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1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>
        <f t="shared" si="155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1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>
        <f t="shared" si="155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1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>
        <f t="shared" si="155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1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>
        <f t="shared" si="155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1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>
        <f t="shared" si="155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1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>
        <f t="shared" si="155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1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>
        <f t="shared" si="155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1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>
        <f t="shared" si="155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1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>
        <f t="shared" si="155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1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>
        <f t="shared" si="155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1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>
        <f t="shared" si="155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1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>
        <f t="shared" si="155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1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>
        <f t="shared" si="155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1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>
        <f t="shared" si="155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1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>
        <f t="shared" si="155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1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>
        <f t="shared" si="155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1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>
        <f t="shared" si="155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1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>
        <f t="shared" si="155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1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>
        <f t="shared" si="155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1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>
        <f t="shared" si="155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1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>
        <f t="shared" si="155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1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>
        <f t="shared" si="155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1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>
        <f t="shared" si="155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1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>
        <f t="shared" si="155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1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>
        <f t="shared" si="155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1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>
        <f t="shared" si="155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1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>
        <f t="shared" si="155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1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>
        <f t="shared" si="155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1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>
        <f t="shared" si="155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1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>
        <f t="shared" si="155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1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>
        <f t="shared" si="155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1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>
        <f t="shared" si="155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1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>
        <f t="shared" si="155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1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>
        <f t="shared" si="155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1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>
        <f t="shared" si="155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1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>
        <f t="shared" si="155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1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>
        <f t="shared" si="155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1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>
        <f t="shared" si="155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1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>
        <f t="shared" si="155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1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>
        <f t="shared" si="155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1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>
        <f t="shared" si="155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1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>
        <f t="shared" si="155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1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>
        <f t="shared" si="155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1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>
        <f t="shared" si="155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1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>
        <f t="shared" si="155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1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>
        <f t="shared" si="155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1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>
        <f t="shared" si="155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1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>
        <f t="shared" si="155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>
        <f t="shared" si="155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1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>
        <f t="shared" si="155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IFERROR(ROUND(E1986/D1986*100,0), 0)</f>
        <v>21</v>
      </c>
      <c r="P1986">
        <f t="shared" ref="P1986:P2049" si="157">IFERROR(ROUND(E1986/L1986,2),0)</f>
        <v>453.14</v>
      </c>
      <c r="Q1986" s="11" t="s">
        <v>8336</v>
      </c>
      <c r="R1986" t="s">
        <v>8348</v>
      </c>
      <c r="S1986" s="15">
        <f t="shared" ref="S1986:S2049" si="158">(((J1986/60)/60)/24)+DATE(1970,1,1)</f>
        <v>41913.790289351848</v>
      </c>
      <c r="T1986" s="15">
        <f t="shared" ref="T1986:T2049" si="159">(((I1986/60)/60)/24)+DATE(1970,1,1)</f>
        <v>41973.831956018519</v>
      </c>
      <c r="U1986">
        <f t="shared" si="155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7"/>
        <v>12.75</v>
      </c>
      <c r="Q1987" s="11" t="s">
        <v>8336</v>
      </c>
      <c r="R1987" t="s">
        <v>8348</v>
      </c>
      <c r="S1987" s="15">
        <f t="shared" si="158"/>
        <v>42555.698738425926</v>
      </c>
      <c r="T1987" s="15">
        <f t="shared" si="159"/>
        <v>42584.958333333328</v>
      </c>
      <c r="U1987">
        <f t="shared" si="155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>
        <f t="shared" si="155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>
        <f t="shared" si="155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>
        <f t="shared" si="155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>
        <f t="shared" si="155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>
        <f t="shared" si="155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1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>
        <f t="shared" si="155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>
        <f t="shared" ref="U1994:U2057" si="160">YEAR(S1994)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>
        <f t="shared" si="160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>
        <f t="shared" si="160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1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>
        <f t="shared" si="160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>
        <f t="shared" si="160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>
        <f t="shared" si="160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1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>
        <f t="shared" si="160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1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>
        <f t="shared" si="160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1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>
        <f t="shared" si="160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1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>
        <f t="shared" si="160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1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>
        <f t="shared" si="160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1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>
        <f t="shared" si="160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1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>
        <f t="shared" si="160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1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>
        <f t="shared" si="160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1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>
        <f t="shared" si="160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1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>
        <f t="shared" si="160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1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>
        <f t="shared" si="160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1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>
        <f t="shared" si="160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1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>
        <f t="shared" si="160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1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>
        <f t="shared" si="160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1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>
        <f t="shared" si="160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1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>
        <f t="shared" si="160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1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>
        <f t="shared" si="160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1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>
        <f t="shared" si="160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1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>
        <f t="shared" si="160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1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>
        <f t="shared" si="160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1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>
        <f t="shared" si="160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1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>
        <f t="shared" si="160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1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>
        <f t="shared" si="160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1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>
        <f t="shared" si="160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1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>
        <f t="shared" si="160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1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>
        <f t="shared" si="160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1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>
        <f t="shared" si="160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1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>
        <f t="shared" si="160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1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>
        <f t="shared" si="160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1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>
        <f t="shared" si="160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1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>
        <f t="shared" si="160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1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>
        <f t="shared" si="160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1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>
        <f t="shared" si="160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1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>
        <f t="shared" si="160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1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>
        <f t="shared" si="160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1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>
        <f t="shared" si="160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1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>
        <f t="shared" si="160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1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>
        <f t="shared" si="160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1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>
        <f t="shared" si="160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1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>
        <f t="shared" si="160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1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>
        <f t="shared" si="160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1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>
        <f t="shared" si="160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1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>
        <f t="shared" si="160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1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>
        <f t="shared" si="160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1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>
        <f t="shared" si="160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1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>
        <f t="shared" si="160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1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>
        <f t="shared" si="160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1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>
        <f t="shared" si="160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1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>
        <f t="shared" si="160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1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>
        <f t="shared" si="160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IFERROR(ROUND(E2050/D2050*100,0), 0)</f>
        <v>148</v>
      </c>
      <c r="P2050">
        <f t="shared" ref="P2050:P2113" si="162">IFERROR(ROUND(E2050/L2050,2),0)</f>
        <v>91.83</v>
      </c>
      <c r="Q2050" s="11" t="s">
        <v>8317</v>
      </c>
      <c r="R2050" t="s">
        <v>8347</v>
      </c>
      <c r="S2050" s="15">
        <f t="shared" ref="S2050:S2113" si="163">(((J2050/60)/60)/24)+DATE(1970,1,1)</f>
        <v>41387.651516203703</v>
      </c>
      <c r="T2050" s="15">
        <f t="shared" ref="T2050:T2113" si="164">(((I2050/60)/60)/24)+DATE(1970,1,1)</f>
        <v>41417.651516203703</v>
      </c>
      <c r="U2050">
        <f t="shared" si="160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2"/>
        <v>80.989999999999995</v>
      </c>
      <c r="Q2051" s="11" t="s">
        <v>8317</v>
      </c>
      <c r="R2051" t="s">
        <v>8347</v>
      </c>
      <c r="S2051" s="15">
        <f t="shared" si="163"/>
        <v>41575.527349537035</v>
      </c>
      <c r="T2051" s="15">
        <f t="shared" si="164"/>
        <v>41610.957638888889</v>
      </c>
      <c r="U2051">
        <f t="shared" si="160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1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>
        <f t="shared" si="16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1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>
        <f t="shared" si="160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1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>
        <f t="shared" si="16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1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>
        <f t="shared" si="16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1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>
        <f t="shared" si="16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1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>
        <f t="shared" si="16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1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>
        <f t="shared" ref="U2058:U2121" si="165">YEAR(S2058)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1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>
        <f t="shared" si="165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1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>
        <f t="shared" si="165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1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>
        <f t="shared" si="165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1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>
        <f t="shared" si="165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1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>
        <f t="shared" si="165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1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>
        <f t="shared" si="165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1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>
        <f t="shared" si="165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1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>
        <f t="shared" si="165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1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>
        <f t="shared" si="165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1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>
        <f t="shared" si="165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1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>
        <f t="shared" si="165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1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>
        <f t="shared" si="165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1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>
        <f t="shared" si="165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1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>
        <f t="shared" si="165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1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>
        <f t="shared" si="165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1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>
        <f t="shared" si="165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1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>
        <f t="shared" si="165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1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>
        <f t="shared" si="165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1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>
        <f t="shared" si="165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1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>
        <f t="shared" si="165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1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>
        <f t="shared" si="165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1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>
        <f t="shared" si="165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1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>
        <f t="shared" si="165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1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>
        <f t="shared" si="165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1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>
        <f t="shared" si="165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1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>
        <f t="shared" si="165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1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>
        <f t="shared" si="165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1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>
        <f t="shared" si="165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1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>
        <f t="shared" si="165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1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>
        <f t="shared" si="165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1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>
        <f t="shared" si="165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1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>
        <f t="shared" si="165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1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>
        <f t="shared" si="165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1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>
        <f t="shared" si="165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1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>
        <f t="shared" si="165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1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>
        <f t="shared" si="165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1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>
        <f t="shared" si="165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1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>
        <f t="shared" si="165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1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>
        <f t="shared" si="165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1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>
        <f t="shared" si="165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1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>
        <f t="shared" si="165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1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>
        <f t="shared" si="165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1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>
        <f t="shared" si="165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1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>
        <f t="shared" si="165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1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>
        <f t="shared" si="165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1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>
        <f t="shared" si="165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1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>
        <f t="shared" si="165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1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>
        <f t="shared" si="165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1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>
        <f t="shared" si="165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1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>
        <f t="shared" si="165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1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>
        <f t="shared" si="165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1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>
        <f t="shared" si="165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1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>
        <f t="shared" si="165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1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>
        <f t="shared" si="165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1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>
        <f t="shared" si="165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IFERROR(ROUND(E2114/D2114*100,0), 0)</f>
        <v>100</v>
      </c>
      <c r="P2114">
        <f t="shared" ref="P2114:P2177" si="167">IFERROR(ROUND(E2114/L2114,2),0)</f>
        <v>27.27</v>
      </c>
      <c r="Q2114" s="11" t="s">
        <v>8323</v>
      </c>
      <c r="R2114" t="s">
        <v>8327</v>
      </c>
      <c r="S2114" s="15">
        <f t="shared" ref="S2114:S2177" si="168">(((J2114/60)/60)/24)+DATE(1970,1,1)</f>
        <v>41365.928159722222</v>
      </c>
      <c r="T2114" s="15">
        <f t="shared" ref="T2114:T2177" si="169">(((I2114/60)/60)/24)+DATE(1970,1,1)</f>
        <v>41379.928159722222</v>
      </c>
      <c r="U2114">
        <f t="shared" si="165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7"/>
        <v>68.599999999999994</v>
      </c>
      <c r="Q2115" s="11" t="s">
        <v>8323</v>
      </c>
      <c r="R2115" t="s">
        <v>8327</v>
      </c>
      <c r="S2115" s="15">
        <f t="shared" si="168"/>
        <v>41870.86546296296</v>
      </c>
      <c r="T2115" s="15">
        <f t="shared" si="169"/>
        <v>41905.86546296296</v>
      </c>
      <c r="U2115">
        <f t="shared" si="165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1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>
        <f t="shared" si="165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1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>
        <f t="shared" si="165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1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>
        <f t="shared" si="165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1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>
        <f t="shared" si="165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1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>
        <f t="shared" si="165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1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>
        <f t="shared" si="165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1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>
        <f t="shared" ref="U2122:U2185" si="170">YEAR(S2122)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1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>
        <f t="shared" si="170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>
        <f t="shared" si="170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1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>
        <f t="shared" si="170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1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>
        <f t="shared" si="170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1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>
        <f t="shared" si="170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>
        <f t="shared" si="170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1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>
        <f t="shared" si="170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>
        <f t="shared" si="170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1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>
        <f t="shared" si="170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>
        <f t="shared" si="170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1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>
        <f t="shared" si="170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1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>
        <f t="shared" si="170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1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>
        <f t="shared" si="170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1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>
        <f t="shared" si="170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1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>
        <f t="shared" si="170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>
        <f t="shared" si="170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1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>
        <f t="shared" si="170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1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>
        <f t="shared" si="170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1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>
        <f t="shared" si="170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>
        <f t="shared" si="170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>
        <f t="shared" si="170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1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>
        <f t="shared" si="170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1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>
        <f t="shared" si="170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1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>
        <f t="shared" si="170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1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>
        <f t="shared" si="170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>
        <f t="shared" si="170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1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>
        <f t="shared" si="170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1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>
        <f t="shared" si="170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>
        <f t="shared" si="170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1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>
        <f t="shared" si="170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>
        <f t="shared" si="170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>
        <f t="shared" si="170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>
        <f t="shared" si="170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1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>
        <f t="shared" si="170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1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>
        <f t="shared" si="170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1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>
        <f t="shared" si="170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1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>
        <f t="shared" si="170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1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>
        <f t="shared" si="170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1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>
        <f t="shared" si="170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1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>
        <f t="shared" si="170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1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>
        <f t="shared" si="170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1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>
        <f t="shared" si="170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1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>
        <f t="shared" si="170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1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>
        <f t="shared" si="170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1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>
        <f t="shared" si="170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1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>
        <f t="shared" si="170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1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>
        <f t="shared" si="170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1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>
        <f t="shared" si="170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1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>
        <f t="shared" si="170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1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>
        <f t="shared" si="170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1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>
        <f t="shared" si="170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1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>
        <f t="shared" si="170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1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>
        <f t="shared" si="170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1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>
        <f t="shared" si="170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1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>
        <f t="shared" si="170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IFERROR(ROUND(E2178/D2178*100,0), 0)</f>
        <v>126</v>
      </c>
      <c r="P2178">
        <f t="shared" ref="P2178:P2241" si="172">IFERROR(ROUND(E2178/L2178,2),0)</f>
        <v>88.75</v>
      </c>
      <c r="Q2178" s="11" t="s">
        <v>8323</v>
      </c>
      <c r="R2178" t="s">
        <v>8324</v>
      </c>
      <c r="S2178" s="15">
        <f t="shared" ref="S2178:S2241" si="173">(((J2178/60)/60)/24)+DATE(1970,1,1)</f>
        <v>42096.633206018523</v>
      </c>
      <c r="T2178" s="15">
        <f t="shared" ref="T2178:T2241" si="174">(((I2178/60)/60)/24)+DATE(1970,1,1)</f>
        <v>42126.633206018523</v>
      </c>
      <c r="U2178">
        <f t="shared" si="170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2"/>
        <v>65.87</v>
      </c>
      <c r="Q2179" s="11" t="s">
        <v>8323</v>
      </c>
      <c r="R2179" t="s">
        <v>8324</v>
      </c>
      <c r="S2179" s="15">
        <f t="shared" si="173"/>
        <v>42502.250775462962</v>
      </c>
      <c r="T2179" s="15">
        <f t="shared" si="174"/>
        <v>42527.250775462962</v>
      </c>
      <c r="U2179">
        <f t="shared" si="170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1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>
        <f t="shared" si="170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1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>
        <f t="shared" si="170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1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>
        <f t="shared" si="170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1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>
        <f t="shared" si="170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1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>
        <f t="shared" si="170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1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>
        <f t="shared" si="170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1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>
        <f t="shared" ref="U2186:U2249" si="175">YEAR(S2186)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1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>
        <f t="shared" si="175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1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>
        <f t="shared" si="175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1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>
        <f t="shared" si="175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1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>
        <f t="shared" si="175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1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>
        <f t="shared" si="175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1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>
        <f t="shared" si="175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1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>
        <f t="shared" si="175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1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>
        <f t="shared" si="175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1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>
        <f t="shared" si="175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1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>
        <f t="shared" si="175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1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>
        <f t="shared" si="175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1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>
        <f t="shared" si="175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1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>
        <f t="shared" si="175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1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>
        <f t="shared" si="175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1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>
        <f t="shared" si="175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1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>
        <f t="shared" si="175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1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>
        <f t="shared" si="175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1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>
        <f t="shared" si="175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1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>
        <f t="shared" si="175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1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>
        <f t="shared" si="175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1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>
        <f t="shared" si="175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1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>
        <f t="shared" si="175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1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>
        <f t="shared" si="175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1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>
        <f t="shared" si="175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1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>
        <f t="shared" si="175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1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>
        <f t="shared" si="175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1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>
        <f t="shared" si="175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1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>
        <f t="shared" si="175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1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>
        <f t="shared" si="175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1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>
        <f t="shared" si="175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1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>
        <f t="shared" si="175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1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>
        <f t="shared" si="175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1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>
        <f t="shared" si="175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1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>
        <f t="shared" si="175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1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>
        <f t="shared" si="175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1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>
        <f t="shared" si="175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1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>
        <f t="shared" si="175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1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>
        <f t="shared" si="175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1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>
        <f t="shared" si="175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1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>
        <f t="shared" si="175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1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>
        <f t="shared" si="175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1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>
        <f t="shared" si="175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1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>
        <f t="shared" si="175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1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>
        <f t="shared" si="175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1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>
        <f t="shared" si="175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1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>
        <f t="shared" si="175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1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>
        <f t="shared" si="175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1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>
        <f t="shared" si="175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1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>
        <f t="shared" si="175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1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>
        <f t="shared" si="175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1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>
        <f t="shared" si="175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1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>
        <f t="shared" si="175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1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>
        <f t="shared" si="175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1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>
        <f t="shared" si="175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1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>
        <f t="shared" si="175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IFERROR(ROUND(E2242/D2242*100,0), 0)</f>
        <v>271</v>
      </c>
      <c r="P2242">
        <f t="shared" ref="P2242:P2305" si="177">IFERROR(ROUND(E2242/L2242,2),0)</f>
        <v>140.97999999999999</v>
      </c>
      <c r="Q2242" s="11" t="s">
        <v>8331</v>
      </c>
      <c r="R2242" t="s">
        <v>8349</v>
      </c>
      <c r="S2242" s="15">
        <f t="shared" ref="S2242:S2305" si="178">(((J2242/60)/60)/24)+DATE(1970,1,1)</f>
        <v>42452.825740740736</v>
      </c>
      <c r="T2242" s="15">
        <f t="shared" ref="T2242:T2305" si="179">(((I2242/60)/60)/24)+DATE(1970,1,1)</f>
        <v>42482.825740740736</v>
      </c>
      <c r="U2242">
        <f t="shared" si="175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7"/>
        <v>49.47</v>
      </c>
      <c r="Q2243" s="11" t="s">
        <v>8331</v>
      </c>
      <c r="R2243" t="s">
        <v>8349</v>
      </c>
      <c r="S2243" s="15">
        <f t="shared" si="178"/>
        <v>42766.827546296292</v>
      </c>
      <c r="T2243" s="15">
        <f t="shared" si="179"/>
        <v>42796.827546296292</v>
      </c>
      <c r="U2243">
        <f t="shared" si="175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1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>
        <f t="shared" si="175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1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>
        <f t="shared" si="175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1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>
        <f t="shared" si="175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1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>
        <f t="shared" si="175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1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>
        <f t="shared" si="175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1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>
        <f t="shared" si="175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1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>
        <f t="shared" ref="U2250:U2313" si="180">YEAR(S2250)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1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>
        <f t="shared" si="180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1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>
        <f t="shared" si="180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1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>
        <f t="shared" si="180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1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>
        <f t="shared" si="180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1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>
        <f t="shared" si="180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1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>
        <f t="shared" si="180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1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>
        <f t="shared" si="180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1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>
        <f t="shared" si="180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1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>
        <f t="shared" si="180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1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>
        <f t="shared" si="180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1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>
        <f t="shared" si="180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1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>
        <f t="shared" si="180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1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>
        <f t="shared" si="180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1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>
        <f t="shared" si="180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1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>
        <f t="shared" si="180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1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>
        <f t="shared" si="180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1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>
        <f t="shared" si="180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1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>
        <f t="shared" si="180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1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>
        <f t="shared" si="180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1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>
        <f t="shared" si="180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1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>
        <f t="shared" si="180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1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>
        <f t="shared" si="180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1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>
        <f t="shared" si="180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1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>
        <f t="shared" si="180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1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>
        <f t="shared" si="180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1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>
        <f t="shared" si="180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1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>
        <f t="shared" si="180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1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>
        <f t="shared" si="180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1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>
        <f t="shared" si="180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1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>
        <f t="shared" si="180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1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>
        <f t="shared" si="180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1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>
        <f t="shared" si="180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1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>
        <f t="shared" si="180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1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>
        <f t="shared" si="180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1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>
        <f t="shared" si="180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1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>
        <f t="shared" si="180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1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>
        <f t="shared" si="180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1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>
        <f t="shared" si="180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1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>
        <f t="shared" si="180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1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>
        <f t="shared" si="180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1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>
        <f t="shared" si="180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1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>
        <f t="shared" si="180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1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>
        <f t="shared" si="180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1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>
        <f t="shared" si="180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1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>
        <f t="shared" si="180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1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>
        <f t="shared" si="180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1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>
        <f t="shared" si="180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1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>
        <f t="shared" si="180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1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>
        <f t="shared" si="180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1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>
        <f t="shared" si="180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1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>
        <f t="shared" si="180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1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>
        <f t="shared" si="180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1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>
        <f t="shared" si="180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1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>
        <f t="shared" si="180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1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>
        <f t="shared" si="180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IFERROR(ROUND(E2306/D2306*100,0), 0)</f>
        <v>101</v>
      </c>
      <c r="P2306">
        <f t="shared" ref="P2306:P2369" si="182">IFERROR(ROUND(E2306/L2306,2),0)</f>
        <v>53.47</v>
      </c>
      <c r="Q2306" s="11" t="s">
        <v>8323</v>
      </c>
      <c r="R2306" t="s">
        <v>8327</v>
      </c>
      <c r="S2306" s="15">
        <f t="shared" ref="S2306:S2369" si="183">(((J2306/60)/60)/24)+DATE(1970,1,1)</f>
        <v>40502.815868055557</v>
      </c>
      <c r="T2306" s="15">
        <f t="shared" ref="T2306:T2369" si="184">(((I2306/60)/60)/24)+DATE(1970,1,1)</f>
        <v>40544.207638888889</v>
      </c>
      <c r="U2306">
        <f t="shared" si="180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2"/>
        <v>109.11</v>
      </c>
      <c r="Q2307" s="11" t="s">
        <v>8323</v>
      </c>
      <c r="R2307" t="s">
        <v>8327</v>
      </c>
      <c r="S2307" s="15">
        <f t="shared" si="183"/>
        <v>41834.695277777777</v>
      </c>
      <c r="T2307" s="15">
        <f t="shared" si="184"/>
        <v>41859.75</v>
      </c>
      <c r="U2307">
        <f t="shared" si="180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1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>
        <f t="shared" si="180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1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>
        <f t="shared" si="180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1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>
        <f t="shared" si="180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1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>
        <f t="shared" si="180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1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>
        <f t="shared" si="180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1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>
        <f t="shared" si="180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1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>
        <f t="shared" ref="U2314:U2377" si="185">YEAR(S2314)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1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>
        <f t="shared" si="185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1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>
        <f t="shared" si="185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1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>
        <f t="shared" si="185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1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>
        <f t="shared" si="185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1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>
        <f t="shared" si="185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1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>
        <f t="shared" si="185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1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>
        <f t="shared" si="185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1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>
        <f t="shared" si="185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1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>
        <f t="shared" si="185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1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>
        <f t="shared" si="185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1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>
        <f t="shared" si="185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1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>
        <f t="shared" si="185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1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>
        <f t="shared" si="185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1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>
        <f t="shared" si="185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1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>
        <f t="shared" si="185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1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>
        <f t="shared" si="185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1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>
        <f t="shared" si="185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1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>
        <f t="shared" si="185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1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>
        <f t="shared" si="185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1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>
        <f t="shared" si="185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1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>
        <f t="shared" si="185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1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>
        <f t="shared" si="185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1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>
        <f t="shared" si="185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1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>
        <f t="shared" si="185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1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>
        <f t="shared" si="185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1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>
        <f t="shared" si="185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1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>
        <f t="shared" si="185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1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>
        <f t="shared" si="185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>
        <f t="shared" si="185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>
        <f t="shared" si="185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1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>
        <f t="shared" si="185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>
        <f t="shared" si="185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>
        <f t="shared" si="185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>
        <f t="shared" si="185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1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>
        <f t="shared" si="185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>
        <f t="shared" si="185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>
        <f t="shared" si="185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>
        <f t="shared" si="185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1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>
        <f t="shared" si="185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>
        <f t="shared" si="185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>
        <f t="shared" si="185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>
        <f t="shared" si="185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1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>
        <f t="shared" si="185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>
        <f t="shared" si="185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>
        <f t="shared" si="185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>
        <f t="shared" si="185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1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>
        <f t="shared" si="185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>
        <f t="shared" si="185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>
        <f t="shared" si="185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1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>
        <f t="shared" si="185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>
        <f t="shared" si="185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>
        <f t="shared" si="185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>
        <f t="shared" si="185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1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>
        <f t="shared" si="185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1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>
        <f t="shared" si="185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IFERROR(ROUND(E2370/D2370*100,0), 0)</f>
        <v>0</v>
      </c>
      <c r="P2370">
        <f t="shared" ref="P2370:P2433" si="187">IFERROR(ROUND(E2370/L2370,2),0)</f>
        <v>50</v>
      </c>
      <c r="Q2370" s="11" t="s">
        <v>8317</v>
      </c>
      <c r="R2370" t="s">
        <v>8318</v>
      </c>
      <c r="S2370" s="15">
        <f t="shared" ref="S2370:S2433" si="188">(((J2370/60)/60)/24)+DATE(1970,1,1)</f>
        <v>42063.721817129626</v>
      </c>
      <c r="T2370" s="15">
        <f t="shared" ref="T2370:T2433" si="189">(((I2370/60)/60)/24)+DATE(1970,1,1)</f>
        <v>42108.680150462969</v>
      </c>
      <c r="U2370">
        <f t="shared" si="185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7"/>
        <v>0</v>
      </c>
      <c r="Q2371" s="11" t="s">
        <v>8317</v>
      </c>
      <c r="R2371" t="s">
        <v>8318</v>
      </c>
      <c r="S2371" s="15">
        <f t="shared" si="188"/>
        <v>42380.812627314815</v>
      </c>
      <c r="T2371" s="15">
        <f t="shared" si="189"/>
        <v>42410.812627314815</v>
      </c>
      <c r="U2371">
        <f t="shared" si="185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>
        <f t="shared" si="185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>
        <f t="shared" si="185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1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>
        <f t="shared" si="18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>
        <f t="shared" si="18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>
        <f t="shared" si="185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>
        <f t="shared" si="18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1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>
        <f t="shared" ref="U2378:U2441" si="190">YEAR(S2378)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>
        <f t="shared" si="190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>
        <f t="shared" si="190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>
        <f t="shared" si="190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>
        <f t="shared" si="190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1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>
        <f t="shared" si="190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1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>
        <f t="shared" si="190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1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>
        <f t="shared" si="190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1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>
        <f t="shared" si="190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1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>
        <f t="shared" si="190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>
        <f t="shared" si="190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1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>
        <f t="shared" si="190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1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>
        <f t="shared" si="190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>
        <f t="shared" si="190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>
        <f t="shared" si="190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>
        <f t="shared" si="190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>
        <f t="shared" si="190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>
        <f t="shared" si="190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>
        <f t="shared" si="190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>
        <f t="shared" si="190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>
        <f t="shared" si="190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>
        <f t="shared" si="190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>
        <f t="shared" si="190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>
        <f t="shared" si="190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>
        <f t="shared" si="190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1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>
        <f t="shared" si="190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>
        <f t="shared" si="190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1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>
        <f t="shared" si="190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>
        <f t="shared" si="190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1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>
        <f t="shared" si="190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1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>
        <f t="shared" si="190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1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>
        <f t="shared" si="190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>
        <f t="shared" si="190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1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>
        <f t="shared" si="190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>
        <f t="shared" si="190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1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>
        <f t="shared" si="190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>
        <f t="shared" si="190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1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>
        <f t="shared" si="190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1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>
        <f t="shared" si="190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1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>
        <f t="shared" si="190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>
        <f t="shared" si="190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>
        <f t="shared" si="190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>
        <f t="shared" si="190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>
        <f t="shared" si="190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1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>
        <f t="shared" si="190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>
        <f t="shared" si="190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>
        <f t="shared" si="190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>
        <f t="shared" si="190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1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>
        <f t="shared" si="190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>
        <f t="shared" si="190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>
        <f t="shared" si="190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>
        <f t="shared" si="190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>
        <f t="shared" si="190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1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>
        <f t="shared" si="190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1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>
        <f t="shared" si="190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>
        <f t="shared" si="190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IFERROR(ROUND(E2434/D2434*100,0), 0)</f>
        <v>0</v>
      </c>
      <c r="P2434">
        <f t="shared" ref="P2434:P2497" si="192">IFERROR(ROUND(E2434/L2434,2),0)</f>
        <v>1</v>
      </c>
      <c r="Q2434" s="11" t="s">
        <v>8334</v>
      </c>
      <c r="R2434" t="s">
        <v>8335</v>
      </c>
      <c r="S2434" s="15">
        <f t="shared" ref="S2434:S2497" si="193">(((J2434/60)/60)/24)+DATE(1970,1,1)</f>
        <v>42041.218715277777</v>
      </c>
      <c r="T2434" s="15">
        <f t="shared" ref="T2434:T2497" si="194">(((I2434/60)/60)/24)+DATE(1970,1,1)</f>
        <v>42071.218715277777</v>
      </c>
      <c r="U2434">
        <f t="shared" si="190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2"/>
        <v>0</v>
      </c>
      <c r="Q2435" s="11" t="s">
        <v>8334</v>
      </c>
      <c r="R2435" t="s">
        <v>8335</v>
      </c>
      <c r="S2435" s="15">
        <f t="shared" si="193"/>
        <v>42397.89980324074</v>
      </c>
      <c r="T2435" s="15">
        <f t="shared" si="194"/>
        <v>42427.89980324074</v>
      </c>
      <c r="U2435">
        <f t="shared" si="190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>
        <f t="shared" si="190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>
        <f t="shared" si="190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>
        <f t="shared" si="190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>
        <f t="shared" si="190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>
        <f t="shared" si="190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>
        <f t="shared" si="190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>
        <f t="shared" ref="U2442:U2505" si="195">YEAR(S2442)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1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>
        <f t="shared" si="195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1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>
        <f t="shared" si="195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1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>
        <f t="shared" si="195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1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>
        <f t="shared" si="195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1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>
        <f t="shared" si="195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1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>
        <f t="shared" si="195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1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>
        <f t="shared" si="195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1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>
        <f t="shared" si="195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1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>
        <f t="shared" si="195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1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>
        <f t="shared" si="195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1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>
        <f t="shared" si="195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1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>
        <f t="shared" si="195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1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>
        <f t="shared" si="195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1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>
        <f t="shared" si="195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1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>
        <f t="shared" si="195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1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>
        <f t="shared" si="195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1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>
        <f t="shared" si="195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1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>
        <f t="shared" si="195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1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>
        <f t="shared" si="195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1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>
        <f t="shared" si="195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1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>
        <f t="shared" si="195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1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>
        <f t="shared" si="195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1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>
        <f t="shared" si="195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1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>
        <f t="shared" si="195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1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>
        <f t="shared" si="195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1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>
        <f t="shared" si="195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1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>
        <f t="shared" si="195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1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>
        <f t="shared" si="195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1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>
        <f t="shared" si="195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1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>
        <f t="shared" si="195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1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>
        <f t="shared" si="195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1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>
        <f t="shared" si="195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1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>
        <f t="shared" si="195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1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>
        <f t="shared" si="195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1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>
        <f t="shared" si="195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1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>
        <f t="shared" si="195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1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>
        <f t="shared" si="195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1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>
        <f t="shared" si="195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1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>
        <f t="shared" si="195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1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>
        <f t="shared" si="195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1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>
        <f t="shared" si="195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1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>
        <f t="shared" si="195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1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>
        <f t="shared" si="195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1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>
        <f t="shared" si="195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1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>
        <f t="shared" si="195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1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>
        <f t="shared" si="195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1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>
        <f t="shared" si="195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1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>
        <f t="shared" si="195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1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>
        <f t="shared" si="195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1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>
        <f t="shared" si="195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1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>
        <f t="shared" si="195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1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>
        <f t="shared" si="195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1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>
        <f t="shared" si="195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1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>
        <f t="shared" si="195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1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>
        <f t="shared" si="195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IFERROR(ROUND(E2498/D2498*100,0), 0)</f>
        <v>100</v>
      </c>
      <c r="P2498">
        <f t="shared" ref="P2498:P2561" si="197">IFERROR(ROUND(E2498/L2498,2),0)</f>
        <v>600</v>
      </c>
      <c r="Q2498" s="11" t="s">
        <v>8323</v>
      </c>
      <c r="R2498" t="s">
        <v>8327</v>
      </c>
      <c r="S2498" s="15">
        <f t="shared" ref="S2498:S2561" si="198">(((J2498/60)/60)/24)+DATE(1970,1,1)</f>
        <v>41327.996435185189</v>
      </c>
      <c r="T2498" s="15">
        <f t="shared" ref="T2498:T2561" si="199">(((I2498/60)/60)/24)+DATE(1970,1,1)</f>
        <v>41362.954768518517</v>
      </c>
      <c r="U2498">
        <f t="shared" si="195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7"/>
        <v>80.55</v>
      </c>
      <c r="Q2499" s="11" t="s">
        <v>8323</v>
      </c>
      <c r="R2499" t="s">
        <v>8327</v>
      </c>
      <c r="S2499" s="15">
        <f t="shared" si="198"/>
        <v>40730.878912037035</v>
      </c>
      <c r="T2499" s="15">
        <f t="shared" si="199"/>
        <v>40760.878912037035</v>
      </c>
      <c r="U2499">
        <f t="shared" si="195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1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>
        <f t="shared" si="195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1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>
        <f t="shared" si="195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1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>
        <f t="shared" si="195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1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>
        <f t="shared" si="195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>
        <f t="shared" si="195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>
        <f t="shared" si="195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>
        <f t="shared" ref="U2506:U2569" si="200">YEAR(S2506)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>
        <f t="shared" si="200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1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>
        <f t="shared" si="200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>
        <f t="shared" si="200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>
        <f t="shared" si="200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1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>
        <f t="shared" si="200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>
        <f t="shared" si="200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>
        <f t="shared" si="200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>
        <f t="shared" si="200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>
        <f t="shared" si="200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1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>
        <f t="shared" si="200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1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>
        <f t="shared" si="200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>
        <f t="shared" si="200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1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>
        <f t="shared" si="200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>
        <f t="shared" si="200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>
        <f t="shared" si="200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>
        <f t="shared" si="200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1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>
        <f t="shared" si="200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1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>
        <f t="shared" si="200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1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>
        <f t="shared" si="200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1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>
        <f t="shared" si="200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1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>
        <f t="shared" si="200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1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>
        <f t="shared" si="200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1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>
        <f t="shared" si="200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1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>
        <f t="shared" si="200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1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>
        <f t="shared" si="200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1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>
        <f t="shared" si="200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1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>
        <f t="shared" si="200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1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>
        <f t="shared" si="200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1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>
        <f t="shared" si="200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1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>
        <f t="shared" si="200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1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>
        <f t="shared" si="200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1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>
        <f t="shared" si="200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1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>
        <f t="shared" si="200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1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>
        <f t="shared" si="200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1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>
        <f t="shared" si="200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1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>
        <f t="shared" si="200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1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>
        <f t="shared" si="200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1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>
        <f t="shared" si="200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1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>
        <f t="shared" si="200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1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>
        <f t="shared" si="200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1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>
        <f t="shared" si="200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1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>
        <f t="shared" si="200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1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>
        <f t="shared" si="200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1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>
        <f t="shared" si="200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1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>
        <f t="shared" si="200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1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>
        <f t="shared" si="200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1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>
        <f t="shared" si="200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1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>
        <f t="shared" si="200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1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>
        <f t="shared" si="200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1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>
        <f t="shared" si="200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1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>
        <f t="shared" si="200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1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>
        <f t="shared" si="200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1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>
        <f t="shared" si="200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1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>
        <f t="shared" si="200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1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>
        <f t="shared" si="200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IFERROR(ROUND(E2562/D2562*100,0), 0)</f>
        <v>100</v>
      </c>
      <c r="P2562">
        <f t="shared" ref="P2562:P2625" si="202">IFERROR(ROUND(E2562/L2562,2),0)</f>
        <v>143</v>
      </c>
      <c r="Q2562" s="11" t="s">
        <v>8323</v>
      </c>
      <c r="R2562" t="s">
        <v>8352</v>
      </c>
      <c r="S2562" s="15">
        <f t="shared" ref="S2562:S2625" si="203">(((J2562/60)/60)/24)+DATE(1970,1,1)</f>
        <v>42039.951087962967</v>
      </c>
      <c r="T2562" s="15">
        <f t="shared" ref="T2562:T2625" si="204">(((I2562/60)/60)/24)+DATE(1970,1,1)</f>
        <v>42069.951087962967</v>
      </c>
      <c r="U2562">
        <f t="shared" si="200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2"/>
        <v>0</v>
      </c>
      <c r="Q2563" s="11" t="s">
        <v>8334</v>
      </c>
      <c r="R2563" t="s">
        <v>8335</v>
      </c>
      <c r="S2563" s="15">
        <f t="shared" si="203"/>
        <v>42260.528807870374</v>
      </c>
      <c r="T2563" s="15">
        <f t="shared" si="204"/>
        <v>42290.528807870374</v>
      </c>
      <c r="U2563">
        <f t="shared" si="200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>
        <f t="shared" si="200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>
        <f t="shared" si="200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>
        <f t="shared" si="200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>
        <f t="shared" si="200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>
        <f t="shared" si="200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>
        <f t="shared" si="200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>
        <f t="shared" ref="U2570:U2633" si="205">YEAR(S2570)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>
        <f t="shared" si="205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>
        <f t="shared" si="205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>
        <f t="shared" si="205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>
        <f t="shared" si="205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>
        <f t="shared" si="205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>
        <f t="shared" si="205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>
        <f t="shared" si="205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>
        <f t="shared" si="205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>
        <f t="shared" si="205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>
        <f t="shared" si="205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>
        <f t="shared" si="205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>
        <f t="shared" si="205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>
        <f t="shared" si="205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>
        <f t="shared" si="205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>
        <f t="shared" si="205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>
        <f t="shared" si="205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>
        <f t="shared" si="205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>
        <f t="shared" si="205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>
        <f t="shared" si="205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>
        <f t="shared" si="205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>
        <f t="shared" si="205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>
        <f t="shared" si="205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>
        <f t="shared" si="205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>
        <f t="shared" si="205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>
        <f t="shared" si="205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>
        <f t="shared" si="205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>
        <f t="shared" si="205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>
        <f t="shared" si="205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>
        <f t="shared" si="205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>
        <f t="shared" si="205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>
        <f t="shared" si="205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>
        <f t="shared" si="205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>
        <f t="shared" si="205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>
        <f t="shared" si="205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>
        <f t="shared" si="205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>
        <f t="shared" si="205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>
        <f t="shared" si="205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>
        <f t="shared" si="205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>
        <f t="shared" si="205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>
        <f t="shared" si="205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>
        <f t="shared" si="205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>
        <f t="shared" si="205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>
        <f t="shared" si="205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>
        <f t="shared" si="205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>
        <f t="shared" si="205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>
        <f t="shared" si="205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>
        <f t="shared" si="205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>
        <f t="shared" si="205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>
        <f t="shared" si="205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>
        <f t="shared" si="205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>
        <f t="shared" si="205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>
        <f t="shared" si="205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>
        <f t="shared" si="205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>
        <f t="shared" si="205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>
        <f t="shared" si="205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IFERROR(ROUND(E2626/D2626*100,0), 0)</f>
        <v>1379</v>
      </c>
      <c r="P2626">
        <f t="shared" ref="P2626:P2689" si="207">IFERROR(ROUND(E2626/L2626,2),0)</f>
        <v>31.82</v>
      </c>
      <c r="Q2626" s="11" t="s">
        <v>8317</v>
      </c>
      <c r="R2626" t="s">
        <v>8353</v>
      </c>
      <c r="S2626" s="15">
        <f t="shared" ref="S2626:S2689" si="208">(((J2626/60)/60)/24)+DATE(1970,1,1)</f>
        <v>41144.42155092593</v>
      </c>
      <c r="T2626" s="15">
        <f t="shared" ref="T2626:T2689" si="209">(((I2626/60)/60)/24)+DATE(1970,1,1)</f>
        <v>41165.42155092593</v>
      </c>
      <c r="U2626">
        <f t="shared" si="205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7"/>
        <v>27.58</v>
      </c>
      <c r="Q2627" s="11" t="s">
        <v>8317</v>
      </c>
      <c r="R2627" t="s">
        <v>8353</v>
      </c>
      <c r="S2627" s="15">
        <f t="shared" si="208"/>
        <v>42658.810277777782</v>
      </c>
      <c r="T2627" s="15">
        <f t="shared" si="209"/>
        <v>42683.851944444439</v>
      </c>
      <c r="U2627">
        <f t="shared" si="205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>
        <f t="shared" si="205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>
        <f t="shared" si="205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>
        <f t="shared" si="205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>
        <f t="shared" si="205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>
        <f t="shared" si="205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>
        <f t="shared" si="205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>
        <f t="shared" ref="U2634:U2697" si="210">YEAR(S2634)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>
        <f t="shared" si="210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>
        <f t="shared" si="210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>
        <f t="shared" si="210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>
        <f t="shared" si="210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>
        <f t="shared" si="210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>
        <f t="shared" si="210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>
        <f t="shared" si="210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>
        <f t="shared" si="210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>
        <f t="shared" si="210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>
        <f t="shared" si="210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>
        <f t="shared" si="210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>
        <f t="shared" si="210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>
        <f t="shared" si="210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>
        <f t="shared" si="210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>
        <f t="shared" si="210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>
        <f t="shared" si="210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>
        <f t="shared" si="210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>
        <f t="shared" si="210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>
        <f t="shared" si="210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>
        <f t="shared" si="210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>
        <f t="shared" si="210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>
        <f t="shared" si="210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>
        <f t="shared" si="210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>
        <f t="shared" si="210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>
        <f t="shared" si="210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>
        <f t="shared" si="210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>
        <f t="shared" si="210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>
        <f t="shared" si="210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>
        <f t="shared" si="210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>
        <f t="shared" si="210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>
        <f t="shared" si="210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>
        <f t="shared" si="210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>
        <f t="shared" si="210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>
        <f t="shared" si="210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>
        <f t="shared" si="210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>
        <f t="shared" si="210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>
        <f t="shared" si="210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>
        <f t="shared" si="210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>
        <f t="shared" si="210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>
        <f t="shared" si="210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>
        <f t="shared" si="210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>
        <f t="shared" si="210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>
        <f t="shared" si="210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>
        <f t="shared" si="210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>
        <f t="shared" si="210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>
        <f t="shared" si="210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>
        <f t="shared" si="210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>
        <f t="shared" si="210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>
        <f t="shared" si="210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>
        <f t="shared" si="210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>
        <f t="shared" si="210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>
        <f t="shared" si="210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>
        <f t="shared" si="210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>
        <f t="shared" si="210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>
        <f t="shared" si="210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IFERROR(ROUND(E2690/D2690*100,0), 0)</f>
        <v>0</v>
      </c>
      <c r="P2690">
        <f t="shared" ref="P2690:P2753" si="212">IFERROR(ROUND(E2690/L2690,2),0)</f>
        <v>5.29</v>
      </c>
      <c r="Q2690" s="11" t="s">
        <v>8334</v>
      </c>
      <c r="R2690" t="s">
        <v>8335</v>
      </c>
      <c r="S2690" s="15">
        <f t="shared" ref="S2690:S2753" si="213">(((J2690/60)/60)/24)+DATE(1970,1,1)</f>
        <v>42028.118865740747</v>
      </c>
      <c r="T2690" s="15">
        <f t="shared" ref="T2690:T2753" si="214">(((I2690/60)/60)/24)+DATE(1970,1,1)</f>
        <v>42059.125</v>
      </c>
      <c r="U2690">
        <f t="shared" si="210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2"/>
        <v>1</v>
      </c>
      <c r="Q2691" s="11" t="s">
        <v>8334</v>
      </c>
      <c r="R2691" t="s">
        <v>8335</v>
      </c>
      <c r="S2691" s="15">
        <f t="shared" si="213"/>
        <v>42551.961689814809</v>
      </c>
      <c r="T2691" s="15">
        <f t="shared" si="214"/>
        <v>42581.961689814809</v>
      </c>
      <c r="U2691">
        <f t="shared" si="210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>
        <f t="shared" si="21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>
        <f t="shared" si="21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>
        <f t="shared" si="210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>
        <f t="shared" si="21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>
        <f t="shared" si="21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>
        <f t="shared" si="21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>
        <f t="shared" ref="U2698:U2761" si="215">YEAR(S2698)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>
        <f t="shared" si="215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>
        <f t="shared" si="215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>
        <f t="shared" si="215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>
        <f t="shared" si="215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>
        <f t="shared" si="215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>
        <f t="shared" si="215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>
        <f t="shared" si="215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>
        <f t="shared" si="215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>
        <f t="shared" si="215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>
        <f t="shared" si="215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>
        <f t="shared" si="215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>
        <f t="shared" si="215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>
        <f t="shared" si="215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>
        <f t="shared" si="215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>
        <f t="shared" si="215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>
        <f t="shared" si="215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>
        <f t="shared" si="215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>
        <f t="shared" si="215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>
        <f t="shared" si="215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>
        <f t="shared" si="215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>
        <f t="shared" si="215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>
        <f t="shared" si="215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>
        <f t="shared" si="215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>
        <f t="shared" si="215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>
        <f t="shared" si="215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>
        <f t="shared" si="215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>
        <f t="shared" si="215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>
        <f t="shared" si="215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>
        <f t="shared" si="215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>
        <f t="shared" si="215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>
        <f t="shared" si="215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>
        <f t="shared" si="215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>
        <f t="shared" si="215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>
        <f t="shared" si="215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>
        <f t="shared" si="215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>
        <f t="shared" si="215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>
        <f t="shared" si="215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>
        <f t="shared" si="215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>
        <f t="shared" si="215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>
        <f t="shared" si="215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>
        <f t="shared" si="215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>
        <f t="shared" si="215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>
        <f t="shared" si="215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>
        <f t="shared" si="215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>
        <f t="shared" si="215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>
        <f t="shared" si="215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>
        <f t="shared" si="215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>
        <f t="shared" si="215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>
        <f t="shared" si="215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>
        <f t="shared" si="215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>
        <f t="shared" si="215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>
        <f t="shared" si="215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>
        <f t="shared" si="215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>
        <f t="shared" si="215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>
        <f t="shared" si="215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IFERROR(ROUND(E2754/D2754*100,0), 0)</f>
        <v>11</v>
      </c>
      <c r="P2754">
        <f t="shared" ref="P2754:P2817" si="217">IFERROR(ROUND(E2754/L2754,2),0)</f>
        <v>39.29</v>
      </c>
      <c r="Q2754" s="11" t="s">
        <v>8320</v>
      </c>
      <c r="R2754" t="s">
        <v>8356</v>
      </c>
      <c r="S2754" s="15">
        <f t="shared" ref="S2754:S2817" si="218">(((J2754/60)/60)/24)+DATE(1970,1,1)</f>
        <v>40855.765092592592</v>
      </c>
      <c r="T2754" s="15">
        <f t="shared" ref="T2754:T2817" si="219">(((I2754/60)/60)/24)+DATE(1970,1,1)</f>
        <v>40895.765092592592</v>
      </c>
      <c r="U2754">
        <f t="shared" si="215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7"/>
        <v>47.5</v>
      </c>
      <c r="Q2755" s="11" t="s">
        <v>8320</v>
      </c>
      <c r="R2755" t="s">
        <v>8356</v>
      </c>
      <c r="S2755" s="15">
        <f t="shared" si="218"/>
        <v>41117.900729166664</v>
      </c>
      <c r="T2755" s="15">
        <f t="shared" si="219"/>
        <v>41147.900729166664</v>
      </c>
      <c r="U2755">
        <f t="shared" si="215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>
        <f t="shared" si="215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>
        <f t="shared" si="215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>
        <f t="shared" si="215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>
        <f t="shared" si="215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>
        <f t="shared" si="215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>
        <f t="shared" si="215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>
        <f t="shared" ref="U2762:U2825" si="220">YEAR(S2762)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>
        <f t="shared" si="220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>
        <f t="shared" si="220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>
        <f t="shared" si="220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>
        <f t="shared" si="220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>
        <f t="shared" si="220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>
        <f t="shared" si="220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>
        <f t="shared" si="220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>
        <f t="shared" si="220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>
        <f t="shared" si="220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>
        <f t="shared" si="220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>
        <f t="shared" si="220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>
        <f t="shared" si="220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>
        <f t="shared" si="220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>
        <f t="shared" si="220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>
        <f t="shared" si="220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>
        <f t="shared" si="220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>
        <f t="shared" si="220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>
        <f t="shared" si="220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>
        <f t="shared" si="220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>
        <f t="shared" si="220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>
        <f t="shared" si="220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>
        <f t="shared" si="220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>
        <f t="shared" si="220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>
        <f t="shared" si="220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>
        <f t="shared" si="220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>
        <f t="shared" si="220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>
        <f t="shared" si="220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>
        <f t="shared" si="220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>
        <f t="shared" si="220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>
        <f t="shared" si="220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>
        <f t="shared" si="220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>
        <f t="shared" si="220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>
        <f t="shared" si="220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>
        <f t="shared" si="220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>
        <f t="shared" si="220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>
        <f t="shared" si="220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>
        <f t="shared" si="220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>
        <f t="shared" si="220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>
        <f t="shared" si="220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>
        <f t="shared" si="220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>
        <f t="shared" si="220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>
        <f t="shared" si="220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>
        <f t="shared" si="220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>
        <f t="shared" si="220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>
        <f t="shared" si="220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>
        <f t="shared" si="220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>
        <f t="shared" si="220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>
        <f t="shared" si="220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>
        <f t="shared" si="220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>
        <f t="shared" si="220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>
        <f t="shared" si="220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>
        <f t="shared" si="220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>
        <f t="shared" si="220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>
        <f t="shared" si="220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>
        <f t="shared" si="220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IFERROR(ROUND(E2818/D2818*100,0), 0)</f>
        <v>142</v>
      </c>
      <c r="P2818">
        <f t="shared" ref="P2818:P2881" si="222">IFERROR(ROUND(E2818/L2818,2),0)</f>
        <v>25.13</v>
      </c>
      <c r="Q2818" s="11" t="s">
        <v>8315</v>
      </c>
      <c r="R2818" t="s">
        <v>8316</v>
      </c>
      <c r="S2818" s="15">
        <f t="shared" ref="S2818:S2881" si="223">(((J2818/60)/60)/24)+DATE(1970,1,1)</f>
        <v>42188.467499999999</v>
      </c>
      <c r="T2818" s="15">
        <f t="shared" ref="T2818:T2881" si="224">(((I2818/60)/60)/24)+DATE(1970,1,1)</f>
        <v>42218.666666666672</v>
      </c>
      <c r="U2818">
        <f t="shared" si="220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2"/>
        <v>23.64</v>
      </c>
      <c r="Q2819" s="11" t="s">
        <v>8315</v>
      </c>
      <c r="R2819" t="s">
        <v>8316</v>
      </c>
      <c r="S2819" s="15">
        <f t="shared" si="223"/>
        <v>42023.634976851856</v>
      </c>
      <c r="T2819" s="15">
        <f t="shared" si="224"/>
        <v>42063.634976851856</v>
      </c>
      <c r="U2819">
        <f t="shared" si="220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5">
        <f t="shared" si="223"/>
        <v>42250.598217592589</v>
      </c>
      <c r="T2820" s="15">
        <f t="shared" si="224"/>
        <v>42270.598217592589</v>
      </c>
      <c r="U2820">
        <f t="shared" si="220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5">
        <f t="shared" si="223"/>
        <v>42139.525567129633</v>
      </c>
      <c r="T2821" s="15">
        <f t="shared" si="224"/>
        <v>42169.525567129633</v>
      </c>
      <c r="U2821">
        <f t="shared" si="220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5">
        <f t="shared" si="223"/>
        <v>42401.610983796301</v>
      </c>
      <c r="T2822" s="15">
        <f t="shared" si="224"/>
        <v>42426</v>
      </c>
      <c r="U2822">
        <f t="shared" si="220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5">
        <f t="shared" si="223"/>
        <v>41875.922858796301</v>
      </c>
      <c r="T2823" s="15">
        <f t="shared" si="224"/>
        <v>41905.922858796301</v>
      </c>
      <c r="U2823">
        <f t="shared" si="220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5">
        <f t="shared" si="223"/>
        <v>42060.683935185181</v>
      </c>
      <c r="T2824" s="15">
        <f t="shared" si="224"/>
        <v>42090.642268518524</v>
      </c>
      <c r="U2824">
        <f t="shared" si="220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5">
        <f t="shared" si="223"/>
        <v>42067.011643518519</v>
      </c>
      <c r="T2825" s="15">
        <f t="shared" si="224"/>
        <v>42094.957638888889</v>
      </c>
      <c r="U2825">
        <f t="shared" si="220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5">
        <f t="shared" si="223"/>
        <v>42136.270787037036</v>
      </c>
      <c r="T2826" s="15">
        <f t="shared" si="224"/>
        <v>42168.071527777778</v>
      </c>
      <c r="U2826">
        <f t="shared" ref="U2826:U2889" si="225">YEAR(S2826)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5">
        <f t="shared" si="223"/>
        <v>42312.792662037042</v>
      </c>
      <c r="T2827" s="15">
        <f t="shared" si="224"/>
        <v>42342.792662037042</v>
      </c>
      <c r="U2827">
        <f t="shared" si="225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5">
        <f t="shared" si="223"/>
        <v>42171.034861111111</v>
      </c>
      <c r="T2828" s="15">
        <f t="shared" si="224"/>
        <v>42195.291666666672</v>
      </c>
      <c r="U2828">
        <f t="shared" si="225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5">
        <f t="shared" si="223"/>
        <v>42494.683634259258</v>
      </c>
      <c r="T2829" s="15">
        <f t="shared" si="224"/>
        <v>42524.6875</v>
      </c>
      <c r="U2829">
        <f t="shared" si="225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5">
        <f t="shared" si="223"/>
        <v>42254.264687499999</v>
      </c>
      <c r="T2830" s="15">
        <f t="shared" si="224"/>
        <v>42279.958333333328</v>
      </c>
      <c r="U2830">
        <f t="shared" si="225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5">
        <f t="shared" si="223"/>
        <v>42495.434236111112</v>
      </c>
      <c r="T2831" s="15">
        <f t="shared" si="224"/>
        <v>42523.434236111112</v>
      </c>
      <c r="U2831">
        <f t="shared" si="225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5">
        <f t="shared" si="223"/>
        <v>41758.839675925927</v>
      </c>
      <c r="T2832" s="15">
        <f t="shared" si="224"/>
        <v>41771.165972222225</v>
      </c>
      <c r="U2832">
        <f t="shared" si="225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5">
        <f t="shared" si="223"/>
        <v>42171.824884259258</v>
      </c>
      <c r="T2833" s="15">
        <f t="shared" si="224"/>
        <v>42201.824884259258</v>
      </c>
      <c r="U2833">
        <f t="shared" si="225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5">
        <f t="shared" si="223"/>
        <v>41938.709421296298</v>
      </c>
      <c r="T2834" s="15">
        <f t="shared" si="224"/>
        <v>41966.916666666672</v>
      </c>
      <c r="U2834">
        <f t="shared" si="225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5">
        <f t="shared" si="223"/>
        <v>42268.127696759257</v>
      </c>
      <c r="T2835" s="15">
        <f t="shared" si="224"/>
        <v>42288.083333333328</v>
      </c>
      <c r="U2835">
        <f t="shared" si="225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5">
        <f t="shared" si="223"/>
        <v>42019.959837962961</v>
      </c>
      <c r="T2836" s="15">
        <f t="shared" si="224"/>
        <v>42034.959837962961</v>
      </c>
      <c r="U2836">
        <f t="shared" si="225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5">
        <f t="shared" si="223"/>
        <v>42313.703900462962</v>
      </c>
      <c r="T2837" s="15">
        <f t="shared" si="224"/>
        <v>42343</v>
      </c>
      <c r="U2837">
        <f t="shared" si="225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5">
        <f t="shared" si="223"/>
        <v>42746.261782407411</v>
      </c>
      <c r="T2838" s="15">
        <f t="shared" si="224"/>
        <v>42784.207638888889</v>
      </c>
      <c r="U2838">
        <f t="shared" si="225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5">
        <f t="shared" si="223"/>
        <v>42307.908379629633</v>
      </c>
      <c r="T2839" s="15">
        <f t="shared" si="224"/>
        <v>42347.950046296297</v>
      </c>
      <c r="U2839">
        <f t="shared" si="225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5">
        <f t="shared" si="223"/>
        <v>41842.607592592591</v>
      </c>
      <c r="T2840" s="15">
        <f t="shared" si="224"/>
        <v>41864.916666666664</v>
      </c>
      <c r="U2840">
        <f t="shared" si="225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5">
        <f t="shared" si="223"/>
        <v>41853.240208333329</v>
      </c>
      <c r="T2841" s="15">
        <f t="shared" si="224"/>
        <v>41876.207638888889</v>
      </c>
      <c r="U2841">
        <f t="shared" si="225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5">
        <f t="shared" si="223"/>
        <v>42060.035636574074</v>
      </c>
      <c r="T2842" s="15">
        <f t="shared" si="224"/>
        <v>42081.708333333328</v>
      </c>
      <c r="U2842">
        <f t="shared" si="225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5">
        <f t="shared" si="223"/>
        <v>42291.739548611105</v>
      </c>
      <c r="T2843" s="15">
        <f t="shared" si="224"/>
        <v>42351.781215277777</v>
      </c>
      <c r="U2843">
        <f t="shared" si="225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5">
        <f t="shared" si="223"/>
        <v>41784.952488425923</v>
      </c>
      <c r="T2844" s="15">
        <f t="shared" si="224"/>
        <v>41811.458333333336</v>
      </c>
      <c r="U2844">
        <f t="shared" si="225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5">
        <f t="shared" si="223"/>
        <v>42492.737847222219</v>
      </c>
      <c r="T2845" s="15">
        <f t="shared" si="224"/>
        <v>42534.166666666672</v>
      </c>
      <c r="U2845">
        <f t="shared" si="225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5">
        <f t="shared" si="223"/>
        <v>42709.546064814815</v>
      </c>
      <c r="T2846" s="15">
        <f t="shared" si="224"/>
        <v>42739.546064814815</v>
      </c>
      <c r="U2846">
        <f t="shared" si="225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5">
        <f t="shared" si="223"/>
        <v>42103.016585648147</v>
      </c>
      <c r="T2847" s="15">
        <f t="shared" si="224"/>
        <v>42163.016585648147</v>
      </c>
      <c r="U2847">
        <f t="shared" si="225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5">
        <f t="shared" si="223"/>
        <v>42108.692060185189</v>
      </c>
      <c r="T2848" s="15">
        <f t="shared" si="224"/>
        <v>42153.692060185189</v>
      </c>
      <c r="U2848">
        <f t="shared" si="225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5">
        <f t="shared" si="223"/>
        <v>42453.806307870371</v>
      </c>
      <c r="T2849" s="15">
        <f t="shared" si="224"/>
        <v>42513.806307870371</v>
      </c>
      <c r="U2849">
        <f t="shared" si="225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5">
        <f t="shared" si="223"/>
        <v>42123.648831018523</v>
      </c>
      <c r="T2850" s="15">
        <f t="shared" si="224"/>
        <v>42153.648831018523</v>
      </c>
      <c r="U2850">
        <f t="shared" si="225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5">
        <f t="shared" si="223"/>
        <v>42453.428240740745</v>
      </c>
      <c r="T2851" s="15">
        <f t="shared" si="224"/>
        <v>42483.428240740745</v>
      </c>
      <c r="U2851">
        <f t="shared" si="225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5">
        <f t="shared" si="223"/>
        <v>41858.007071759261</v>
      </c>
      <c r="T2852" s="15">
        <f t="shared" si="224"/>
        <v>41888.007071759261</v>
      </c>
      <c r="U2852">
        <f t="shared" si="225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5">
        <f t="shared" si="223"/>
        <v>42390.002650462964</v>
      </c>
      <c r="T2853" s="15">
        <f t="shared" si="224"/>
        <v>42398.970138888893</v>
      </c>
      <c r="U2853">
        <f t="shared" si="225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5">
        <f t="shared" si="223"/>
        <v>41781.045173611114</v>
      </c>
      <c r="T2854" s="15">
        <f t="shared" si="224"/>
        <v>41811.045173611114</v>
      </c>
      <c r="U2854">
        <f t="shared" si="225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5">
        <f t="shared" si="223"/>
        <v>41836.190937499996</v>
      </c>
      <c r="T2855" s="15">
        <f t="shared" si="224"/>
        <v>41896.190937499996</v>
      </c>
      <c r="U2855">
        <f t="shared" si="225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5">
        <f t="shared" si="223"/>
        <v>42111.71665509259</v>
      </c>
      <c r="T2856" s="15">
        <f t="shared" si="224"/>
        <v>42131.71665509259</v>
      </c>
      <c r="U2856">
        <f t="shared" si="225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5">
        <f t="shared" si="223"/>
        <v>42370.007766203707</v>
      </c>
      <c r="T2857" s="15">
        <f t="shared" si="224"/>
        <v>42398.981944444444</v>
      </c>
      <c r="U2857">
        <f t="shared" si="225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5">
        <f t="shared" si="223"/>
        <v>42165.037581018521</v>
      </c>
      <c r="T2858" s="15">
        <f t="shared" si="224"/>
        <v>42224.898611111115</v>
      </c>
      <c r="U2858">
        <f t="shared" si="225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5">
        <f t="shared" si="223"/>
        <v>42726.920081018514</v>
      </c>
      <c r="T2859" s="15">
        <f t="shared" si="224"/>
        <v>42786.75</v>
      </c>
      <c r="U2859">
        <f t="shared" si="225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5">
        <f t="shared" si="223"/>
        <v>41954.545081018514</v>
      </c>
      <c r="T2860" s="15">
        <f t="shared" si="224"/>
        <v>41978.477777777778</v>
      </c>
      <c r="U2860">
        <f t="shared" si="225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5">
        <f t="shared" si="223"/>
        <v>42233.362314814818</v>
      </c>
      <c r="T2861" s="15">
        <f t="shared" si="224"/>
        <v>42293.362314814818</v>
      </c>
      <c r="U2861">
        <f t="shared" si="225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5">
        <f t="shared" si="223"/>
        <v>42480.800648148142</v>
      </c>
      <c r="T2862" s="15">
        <f t="shared" si="224"/>
        <v>42540.800648148142</v>
      </c>
      <c r="U2862">
        <f t="shared" si="225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5">
        <f t="shared" si="223"/>
        <v>42257.590833333335</v>
      </c>
      <c r="T2863" s="15">
        <f t="shared" si="224"/>
        <v>42271.590833333335</v>
      </c>
      <c r="U2863">
        <f t="shared" si="225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5">
        <f t="shared" si="223"/>
        <v>41784.789687500001</v>
      </c>
      <c r="T2864" s="15">
        <f t="shared" si="224"/>
        <v>41814.789687500001</v>
      </c>
      <c r="U2864">
        <f t="shared" si="225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5">
        <f t="shared" si="223"/>
        <v>41831.675034722226</v>
      </c>
      <c r="T2865" s="15">
        <f t="shared" si="224"/>
        <v>41891.675034722226</v>
      </c>
      <c r="U2865">
        <f t="shared" si="225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5">
        <f t="shared" si="223"/>
        <v>42172.613506944443</v>
      </c>
      <c r="T2866" s="15">
        <f t="shared" si="224"/>
        <v>42202.554166666669</v>
      </c>
      <c r="U2866">
        <f t="shared" si="225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5">
        <f t="shared" si="223"/>
        <v>41950.114108796297</v>
      </c>
      <c r="T2867" s="15">
        <f t="shared" si="224"/>
        <v>42010.114108796297</v>
      </c>
      <c r="U2867">
        <f t="shared" si="225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5">
        <f t="shared" si="223"/>
        <v>42627.955104166671</v>
      </c>
      <c r="T2868" s="15">
        <f t="shared" si="224"/>
        <v>42657.916666666672</v>
      </c>
      <c r="U2868">
        <f t="shared" si="225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5">
        <f t="shared" si="223"/>
        <v>42531.195277777777</v>
      </c>
      <c r="T2869" s="15">
        <f t="shared" si="224"/>
        <v>42555.166666666672</v>
      </c>
      <c r="U2869">
        <f t="shared" si="225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5">
        <f t="shared" si="223"/>
        <v>42618.827013888891</v>
      </c>
      <c r="T2870" s="15">
        <f t="shared" si="224"/>
        <v>42648.827013888891</v>
      </c>
      <c r="U2870">
        <f t="shared" si="225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5">
        <f t="shared" si="223"/>
        <v>42540.593530092592</v>
      </c>
      <c r="T2871" s="15">
        <f t="shared" si="224"/>
        <v>42570.593530092592</v>
      </c>
      <c r="U2871">
        <f t="shared" si="225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5">
        <f t="shared" si="223"/>
        <v>41746.189409722225</v>
      </c>
      <c r="T2872" s="15">
        <f t="shared" si="224"/>
        <v>41776.189409722225</v>
      </c>
      <c r="U2872">
        <f t="shared" si="225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5">
        <f t="shared" si="223"/>
        <v>41974.738576388889</v>
      </c>
      <c r="T2873" s="15">
        <f t="shared" si="224"/>
        <v>41994.738576388889</v>
      </c>
      <c r="U2873">
        <f t="shared" si="225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5">
        <f t="shared" si="223"/>
        <v>42115.11618055556</v>
      </c>
      <c r="T2874" s="15">
        <f t="shared" si="224"/>
        <v>42175.11618055556</v>
      </c>
      <c r="U2874">
        <f t="shared" si="225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5">
        <f t="shared" si="223"/>
        <v>42002.817488425921</v>
      </c>
      <c r="T2875" s="15">
        <f t="shared" si="224"/>
        <v>42032.817488425921</v>
      </c>
      <c r="U2875">
        <f t="shared" si="225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5">
        <f t="shared" si="223"/>
        <v>42722.84474537037</v>
      </c>
      <c r="T2876" s="15">
        <f t="shared" si="224"/>
        <v>42752.84474537037</v>
      </c>
      <c r="U2876">
        <f t="shared" si="225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5">
        <f t="shared" si="223"/>
        <v>42465.128391203703</v>
      </c>
      <c r="T2877" s="15">
        <f t="shared" si="224"/>
        <v>42495.128391203703</v>
      </c>
      <c r="U2877">
        <f t="shared" si="225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5">
        <f t="shared" si="223"/>
        <v>42171.743969907402</v>
      </c>
      <c r="T2878" s="15">
        <f t="shared" si="224"/>
        <v>42201.743969907402</v>
      </c>
      <c r="U2878">
        <f t="shared" si="225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5">
        <f t="shared" si="223"/>
        <v>42672.955138888887</v>
      </c>
      <c r="T2879" s="15">
        <f t="shared" si="224"/>
        <v>42704.708333333328</v>
      </c>
      <c r="U2879">
        <f t="shared" si="225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5">
        <f t="shared" si="223"/>
        <v>42128.615682870368</v>
      </c>
      <c r="T2880" s="15">
        <f t="shared" si="224"/>
        <v>42188.615682870368</v>
      </c>
      <c r="U2880">
        <f t="shared" si="225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5">
        <f t="shared" si="223"/>
        <v>42359.725243055553</v>
      </c>
      <c r="T2881" s="15">
        <f t="shared" si="224"/>
        <v>42389.725243055553</v>
      </c>
      <c r="U2881">
        <f t="shared" si="225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IFERROR(ROUND(E2882/D2882*100,0), 0)</f>
        <v>23</v>
      </c>
      <c r="P2882">
        <f t="shared" ref="P2882:P2945" si="227">IFERROR(ROUND(E2882/L2882,2),0)</f>
        <v>96.55</v>
      </c>
      <c r="Q2882" s="11" t="s">
        <v>8315</v>
      </c>
      <c r="R2882" t="s">
        <v>8316</v>
      </c>
      <c r="S2882" s="15">
        <f t="shared" ref="S2882:S2945" si="228">(((J2882/60)/60)/24)+DATE(1970,1,1)</f>
        <v>42192.905694444446</v>
      </c>
      <c r="T2882" s="15">
        <f t="shared" ref="T2882:T2945" si="229">(((I2882/60)/60)/24)+DATE(1970,1,1)</f>
        <v>42236.711805555555</v>
      </c>
      <c r="U2882">
        <f t="shared" si="225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7"/>
        <v>0</v>
      </c>
      <c r="Q2883" s="11" t="s">
        <v>8315</v>
      </c>
      <c r="R2883" t="s">
        <v>8316</v>
      </c>
      <c r="S2883" s="15">
        <f t="shared" si="228"/>
        <v>41916.597638888888</v>
      </c>
      <c r="T2883" s="15">
        <f t="shared" si="229"/>
        <v>41976.639305555553</v>
      </c>
      <c r="U2883">
        <f t="shared" si="225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>
        <f t="shared" si="225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>
        <f t="shared" si="225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>
        <f t="shared" si="225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>
        <f t="shared" si="225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>
        <f t="shared" si="225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>
        <f t="shared" si="225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>
        <f t="shared" ref="U2890:U2953" si="230">YEAR(S2890)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>
        <f t="shared" si="230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>
        <f t="shared" si="230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>
        <f t="shared" si="230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>
        <f t="shared" si="230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>
        <f t="shared" si="230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>
        <f t="shared" si="230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>
        <f t="shared" si="230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>
        <f t="shared" si="230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>
        <f t="shared" si="230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>
        <f t="shared" si="230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>
        <f t="shared" si="230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>
        <f t="shared" si="230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>
        <f t="shared" si="230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>
        <f t="shared" si="230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>
        <f t="shared" si="230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>
        <f t="shared" si="230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>
        <f t="shared" si="230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>
        <f t="shared" si="230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>
        <f t="shared" si="230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>
        <f t="shared" si="230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>
        <f t="shared" si="230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>
        <f t="shared" si="230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>
        <f t="shared" si="230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>
        <f t="shared" si="230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>
        <f t="shared" si="230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>
        <f t="shared" si="230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>
        <f t="shared" si="230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>
        <f t="shared" si="230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>
        <f t="shared" si="230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>
        <f t="shared" si="230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>
        <f t="shared" si="230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>
        <f t="shared" si="230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>
        <f t="shared" si="230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5">
        <f t="shared" si="228"/>
        <v>42097.874155092592</v>
      </c>
      <c r="T2924" s="15">
        <f t="shared" si="229"/>
        <v>42142.874155092592</v>
      </c>
      <c r="U2924">
        <f t="shared" si="230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  <c r="U2925">
        <f t="shared" si="230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IFERROR(ROUND(E2946/D2946*100,0), 0)</f>
        <v>1</v>
      </c>
      <c r="P2946">
        <f t="shared" ref="P2946:P3009" si="232">IFERROR(ROUND(E2946/L2946,2),0)</f>
        <v>100</v>
      </c>
      <c r="Q2946" s="11" t="s">
        <v>8315</v>
      </c>
      <c r="R2946" t="s">
        <v>8355</v>
      </c>
      <c r="S2946" s="15">
        <f t="shared" ref="S2946:S3009" si="233">(((J2946/60)/60)/24)+DATE(1970,1,1)</f>
        <v>42132.9143287037</v>
      </c>
      <c r="T2946" s="15">
        <f t="shared" ref="T2946:T3009" si="234">(((I2946/60)/60)/24)+DATE(1970,1,1)</f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2"/>
        <v>0</v>
      </c>
      <c r="Q2947" s="11" t="s">
        <v>8315</v>
      </c>
      <c r="R2947" t="s">
        <v>8355</v>
      </c>
      <c r="S2947" s="15">
        <f t="shared" si="233"/>
        <v>42118.139583333337</v>
      </c>
      <c r="T2947" s="15">
        <f t="shared" si="234"/>
        <v>42148.139583333337</v>
      </c>
      <c r="U2947">
        <f t="shared" si="230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>
        <f t="shared" si="23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>
        <f t="shared" si="23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>
        <f t="shared" si="23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>
        <f t="shared" si="23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>
        <f t="shared" si="23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>
        <f t="shared" si="23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>
        <f t="shared" ref="U2954:U3017" si="235">YEAR(S2954)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>
        <f t="shared" si="235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>
        <f t="shared" si="235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>
        <f t="shared" si="235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>
        <f t="shared" si="235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>
        <f t="shared" si="235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>
        <f t="shared" si="235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>
        <f t="shared" si="235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>
        <f t="shared" si="235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>
        <f t="shared" si="235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>
        <f t="shared" si="235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>
        <f t="shared" si="235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>
        <f t="shared" si="235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>
        <f t="shared" si="235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>
        <f t="shared" si="235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>
        <f t="shared" si="235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>
        <f t="shared" si="235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>
        <f t="shared" si="235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>
        <f t="shared" si="235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>
        <f t="shared" si="235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>
        <f t="shared" si="235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>
        <f t="shared" si="235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>
        <f t="shared" si="235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>
        <f t="shared" si="235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>
        <f t="shared" si="235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>
        <f t="shared" si="235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>
        <f t="shared" si="235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>
        <f t="shared" si="235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>
        <f t="shared" si="235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>
        <f t="shared" si="235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>
        <f t="shared" si="235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>
        <f t="shared" si="235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>
        <f t="shared" si="235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>
        <f t="shared" si="235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>
        <f t="shared" si="235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>
        <f t="shared" si="235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IFERROR(ROUND(E3010/D3010*100,0), 0)</f>
        <v>101</v>
      </c>
      <c r="P3010">
        <f t="shared" ref="P3010:P3073" si="237">IFERROR(ROUND(E3010/L3010,2),0)</f>
        <v>116.73</v>
      </c>
      <c r="Q3010" s="11" t="s">
        <v>8315</v>
      </c>
      <c r="R3010" t="s">
        <v>8355</v>
      </c>
      <c r="S3010" s="15">
        <f t="shared" ref="S3010:S3073" si="238">(((J3010/60)/60)/24)+DATE(1970,1,1)</f>
        <v>42360.212025462963</v>
      </c>
      <c r="T3010" s="15">
        <f t="shared" ref="T3010:T3073" si="239">(((I3010/60)/60)/24)+DATE(1970,1,1)</f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7"/>
        <v>233.9</v>
      </c>
      <c r="Q3011" s="11" t="s">
        <v>8315</v>
      </c>
      <c r="R3011" t="s">
        <v>8355</v>
      </c>
      <c r="S3011" s="15">
        <f t="shared" si="238"/>
        <v>41939.569907407407</v>
      </c>
      <c r="T3011" s="15">
        <f t="shared" si="239"/>
        <v>41969.611574074079</v>
      </c>
      <c r="U3011">
        <f t="shared" si="235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>
        <f t="shared" si="2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>
        <f t="shared" si="2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>
        <f t="shared" si="2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>
        <f t="shared" si="2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>
        <f t="shared" si="2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>
        <f t="shared" si="2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>
        <f t="shared" ref="U3018:U3081" si="240">YEAR(S3018)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>
        <f t="shared" si="240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>
        <f t="shared" si="240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>
        <f t="shared" si="240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>
        <f t="shared" si="240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>
        <f t="shared" si="240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>
        <f t="shared" si="240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>
        <f t="shared" si="240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>
        <f t="shared" si="240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>
        <f t="shared" si="240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>
        <f t="shared" si="240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>
        <f t="shared" si="240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>
        <f t="shared" si="240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>
        <f t="shared" si="240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>
        <f t="shared" si="240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>
        <f t="shared" si="240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>
        <f t="shared" si="240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>
        <f t="shared" si="240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>
        <f t="shared" si="240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>
        <f t="shared" si="240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>
        <f t="shared" si="240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>
        <f t="shared" si="240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>
        <f t="shared" si="240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>
        <f t="shared" si="240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>
        <f t="shared" si="240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>
        <f t="shared" si="240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>
        <f t="shared" si="240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>
        <f t="shared" si="240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>
        <f t="shared" si="240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>
        <f t="shared" si="240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>
        <f t="shared" si="240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>
        <f t="shared" si="240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>
        <f t="shared" si="240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>
        <f t="shared" si="240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>
        <f t="shared" si="240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>
        <f t="shared" si="240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>
        <f t="shared" si="240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>
        <f t="shared" si="240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IFERROR(ROUND(E3074/D3074*100,0), 0)</f>
        <v>0</v>
      </c>
      <c r="P3074">
        <f t="shared" ref="P3074:P3137" si="242">IFERROR(ROUND(E3074/L3074,2),0)</f>
        <v>1</v>
      </c>
      <c r="Q3074" s="11" t="s">
        <v>8315</v>
      </c>
      <c r="R3074" t="s">
        <v>8355</v>
      </c>
      <c r="S3074" s="15">
        <f t="shared" ref="S3074:S3137" si="243">(((J3074/60)/60)/24)+DATE(1970,1,1)</f>
        <v>42658.690532407403</v>
      </c>
      <c r="T3074" s="15">
        <f t="shared" ref="T3074:T3137" si="244">(((I3074/60)/60)/24)+DATE(1970,1,1)</f>
        <v>42673.073611111111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2"/>
        <v>92.14</v>
      </c>
      <c r="Q3075" s="11" t="s">
        <v>8315</v>
      </c>
      <c r="R3075" t="s">
        <v>8355</v>
      </c>
      <c r="S3075" s="15">
        <f t="shared" si="243"/>
        <v>42111.684027777781</v>
      </c>
      <c r="T3075" s="15">
        <f t="shared" si="244"/>
        <v>42169.804861111115</v>
      </c>
      <c r="U3075">
        <f t="shared" si="240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>
        <f t="shared" si="2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>
        <f t="shared" si="2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>
        <f t="shared" si="240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>
        <f t="shared" si="240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>
        <f t="shared" si="2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>
        <f t="shared" si="240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>
        <f t="shared" ref="U3082:U3145" si="245">YEAR(S3082)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>
        <f t="shared" si="245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>
        <f t="shared" si="245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>
        <f t="shared" si="245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>
        <f t="shared" si="245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>
        <f t="shared" si="245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>
        <f t="shared" si="245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>
        <f t="shared" si="245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>
        <f t="shared" si="245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>
        <f t="shared" si="245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>
        <f t="shared" si="245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>
        <f t="shared" si="245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>
        <f t="shared" si="245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>
        <f t="shared" si="245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>
        <f t="shared" si="245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>
        <f t="shared" si="245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>
        <f t="shared" si="245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>
        <f t="shared" si="245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>
        <f t="shared" si="245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>
        <f t="shared" si="245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>
        <f t="shared" si="245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>
        <f t="shared" si="245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>
        <f t="shared" si="245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>
        <f t="shared" si="245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>
        <f t="shared" si="245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>
        <f t="shared" si="245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>
        <f t="shared" si="245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>
        <f t="shared" si="245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>
        <f t="shared" si="245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>
        <f t="shared" si="245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>
        <f t="shared" si="245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>
        <f t="shared" si="245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>
        <f t="shared" si="245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>
        <f t="shared" si="245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>
        <f t="shared" si="245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>
        <f t="shared" si="245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IFERROR(ROUND(E3138/D3138*100,0), 0)</f>
        <v>128</v>
      </c>
      <c r="P3138">
        <f t="shared" ref="P3138:P3201" si="247">IFERROR(ROUND(E3138/L3138,2),0)</f>
        <v>29.05</v>
      </c>
      <c r="Q3138" s="11" t="s">
        <v>8315</v>
      </c>
      <c r="R3138" t="s">
        <v>8316</v>
      </c>
      <c r="S3138" s="15">
        <f t="shared" ref="S3138:S3201" si="248">(((J3138/60)/60)/24)+DATE(1970,1,1)</f>
        <v>42789.462430555555</v>
      </c>
      <c r="T3138" s="15">
        <f t="shared" ref="T3138:T3201" si="249">(((I3138/60)/60)/24)+DATE(1970,1,1)</f>
        <v>42825.957638888889</v>
      </c>
      <c r="U3138">
        <f t="shared" si="24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7"/>
        <v>50</v>
      </c>
      <c r="Q3139" s="11" t="s">
        <v>8315</v>
      </c>
      <c r="R3139" t="s">
        <v>8316</v>
      </c>
      <c r="S3139" s="15">
        <f t="shared" si="248"/>
        <v>42807.885057870371</v>
      </c>
      <c r="T3139" s="15">
        <f t="shared" si="249"/>
        <v>42858.8</v>
      </c>
      <c r="U3139">
        <f t="shared" si="245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>
        <f t="shared" si="245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>
        <f t="shared" si="245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>
        <f t="shared" si="245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>
        <f t="shared" si="245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>
        <f t="shared" si="245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>
        <f t="shared" si="245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>
        <f t="shared" ref="U3146:U3209" si="250">YEAR(S3146)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>
        <f t="shared" si="250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>
        <f t="shared" si="250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>
        <f t="shared" si="250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>
        <f t="shared" si="250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>
        <f t="shared" si="250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>
        <f t="shared" si="250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>
        <f t="shared" si="250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>
        <f t="shared" si="250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>
        <f t="shared" si="250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>
        <f t="shared" si="250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>
        <f t="shared" si="250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>
        <f t="shared" si="250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>
        <f t="shared" si="250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>
        <f t="shared" si="250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>
        <f t="shared" si="250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>
        <f t="shared" si="250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>
        <f t="shared" si="250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>
        <f t="shared" si="250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>
        <f t="shared" si="250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>
        <f t="shared" si="250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>
        <f t="shared" si="250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>
        <f t="shared" si="250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>
        <f t="shared" si="250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>
        <f t="shared" si="250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>
        <f t="shared" si="250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>
        <f t="shared" si="250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>
        <f t="shared" si="250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>
        <f t="shared" si="250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>
        <f t="shared" si="250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>
        <f t="shared" si="250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>
        <f t="shared" si="250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>
        <f t="shared" si="250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>
        <f t="shared" si="250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>
        <f t="shared" si="250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>
        <f t="shared" si="250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IFERROR(ROUND(E3202/D3202*100,0), 0)</f>
        <v>0</v>
      </c>
      <c r="P3202">
        <f t="shared" ref="P3202:P3265" si="252">IFERROR(ROUND(E3202/L3202,2),0)</f>
        <v>1</v>
      </c>
      <c r="Q3202" s="11" t="s">
        <v>8315</v>
      </c>
      <c r="R3202" t="s">
        <v>8357</v>
      </c>
      <c r="S3202" s="15">
        <f t="shared" ref="S3202:S3265" si="253">(((J3202/60)/60)/24)+DATE(1970,1,1)</f>
        <v>42460.320613425924</v>
      </c>
      <c r="T3202" s="15">
        <f t="shared" ref="T3202:T3265" si="254">(((I3202/60)/60)/24)+DATE(1970,1,1)</f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2"/>
        <v>12.5</v>
      </c>
      <c r="Q3203" s="11" t="s">
        <v>8315</v>
      </c>
      <c r="R3203" t="s">
        <v>8357</v>
      </c>
      <c r="S3203" s="15">
        <f t="shared" si="253"/>
        <v>41861.767094907409</v>
      </c>
      <c r="T3203" s="15">
        <f t="shared" si="254"/>
        <v>41882.767094907409</v>
      </c>
      <c r="U3203">
        <f t="shared" si="250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>
        <f t="shared" si="250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>
        <f t="shared" si="250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>
        <f t="shared" si="250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>
        <f t="shared" si="250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>
        <f t="shared" si="250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>
        <f t="shared" si="250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>
        <f t="shared" ref="U3210:U3273" si="255">YEAR(S3210)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>
        <f t="shared" si="255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>
        <f t="shared" si="255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>
        <f t="shared" si="255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>
        <f t="shared" si="255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>
        <f t="shared" si="255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>
        <f t="shared" si="255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>
        <f t="shared" si="255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>
        <f t="shared" si="255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>
        <f t="shared" si="255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>
        <f t="shared" si="255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>
        <f t="shared" si="255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>
        <f t="shared" si="255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>
        <f t="shared" si="255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>
        <f t="shared" si="255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>
        <f t="shared" si="255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>
        <f t="shared" si="255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>
        <f t="shared" si="255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>
        <f t="shared" si="255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>
        <f t="shared" si="255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>
        <f t="shared" si="255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>
        <f t="shared" si="255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>
        <f t="shared" si="255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>
        <f t="shared" si="255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>
        <f t="shared" si="255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>
        <f t="shared" si="255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>
        <f t="shared" si="255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>
        <f t="shared" si="255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>
        <f t="shared" si="255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>
        <f t="shared" si="255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>
        <f t="shared" si="255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>
        <f t="shared" si="255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>
        <f t="shared" si="255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>
        <f t="shared" si="255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>
        <f t="shared" si="255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>
        <f t="shared" si="255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IFERROR(ROUND(E3266/D3266*100,0), 0)</f>
        <v>103</v>
      </c>
      <c r="P3266">
        <f t="shared" ref="P3266:P3329" si="257">IFERROR(ROUND(E3266/L3266,2),0)</f>
        <v>52.55</v>
      </c>
      <c r="Q3266" s="11" t="s">
        <v>8315</v>
      </c>
      <c r="R3266" t="s">
        <v>8316</v>
      </c>
      <c r="S3266" s="15">
        <f t="shared" ref="S3266:S3329" si="258">(((J3266/60)/60)/24)+DATE(1970,1,1)</f>
        <v>42016.800208333334</v>
      </c>
      <c r="T3266" s="15">
        <f t="shared" ref="T3266:T3329" si="259">(((I3266/60)/60)/24)+DATE(1970,1,1)</f>
        <v>42032.916666666672</v>
      </c>
      <c r="U3266">
        <f t="shared" si="2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7"/>
        <v>70.290000000000006</v>
      </c>
      <c r="Q3267" s="11" t="s">
        <v>8315</v>
      </c>
      <c r="R3267" t="s">
        <v>8316</v>
      </c>
      <c r="S3267" s="15">
        <f t="shared" si="258"/>
        <v>42311.711979166663</v>
      </c>
      <c r="T3267" s="15">
        <f t="shared" si="259"/>
        <v>42341.708333333328</v>
      </c>
      <c r="U3267">
        <f t="shared" si="255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>
        <f t="shared" si="255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>
        <f t="shared" si="255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>
        <f t="shared" si="255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>
        <f t="shared" si="255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>
        <f t="shared" si="255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>
        <f t="shared" si="255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>
        <f t="shared" ref="U3274:U3337" si="260">YEAR(S3274)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>
        <f t="shared" si="260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>
        <f t="shared" si="260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>
        <f t="shared" si="260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>
        <f t="shared" si="260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>
        <f t="shared" si="260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>
        <f t="shared" si="260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>
        <f t="shared" si="260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>
        <f t="shared" si="260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>
        <f t="shared" si="260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>
        <f t="shared" si="260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>
        <f t="shared" si="260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>
        <f t="shared" si="260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>
        <f t="shared" si="260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>
        <f t="shared" si="260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>
        <f t="shared" si="260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>
        <f t="shared" si="260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>
        <f t="shared" si="260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>
        <f t="shared" si="260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>
        <f t="shared" si="260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>
        <f t="shared" si="260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>
        <f t="shared" si="260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>
        <f t="shared" si="260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>
        <f t="shared" si="260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>
        <f t="shared" si="260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>
        <f t="shared" si="260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>
        <f t="shared" si="260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>
        <f t="shared" si="260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>
        <f t="shared" si="260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>
        <f t="shared" si="260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>
        <f t="shared" si="260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>
        <f t="shared" si="260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>
        <f t="shared" si="260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>
        <f t="shared" si="260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>
        <f t="shared" si="260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>
        <f t="shared" si="260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IFERROR(ROUND(E3330/D3330*100,0), 0)</f>
        <v>146</v>
      </c>
      <c r="P3330">
        <f t="shared" ref="P3330:P3393" si="262">IFERROR(ROUND(E3330/L3330,2),0)</f>
        <v>292.77999999999997</v>
      </c>
      <c r="Q3330" s="11" t="s">
        <v>8315</v>
      </c>
      <c r="R3330" t="s">
        <v>8316</v>
      </c>
      <c r="S3330" s="15">
        <f t="shared" ref="S3330:S3393" si="263">(((J3330/60)/60)/24)+DATE(1970,1,1)</f>
        <v>41822.57503472222</v>
      </c>
      <c r="T3330" s="15">
        <f t="shared" ref="T3330:T3393" si="264">(((I3330/60)/60)/24)+DATE(1970,1,1)</f>
        <v>41825.041666666664</v>
      </c>
      <c r="U3330">
        <f t="shared" si="260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2"/>
        <v>44.92</v>
      </c>
      <c r="Q3331" s="11" t="s">
        <v>8315</v>
      </c>
      <c r="R3331" t="s">
        <v>8316</v>
      </c>
      <c r="S3331" s="15">
        <f t="shared" si="263"/>
        <v>41837.323009259257</v>
      </c>
      <c r="T3331" s="15">
        <f t="shared" si="264"/>
        <v>41847.958333333336</v>
      </c>
      <c r="U3331">
        <f t="shared" si="260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>
        <f t="shared" si="26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>
        <f t="shared" si="26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>
        <f t="shared" si="26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>
        <f t="shared" si="26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>
        <f t="shared" si="26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>
        <f t="shared" si="26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>
        <f t="shared" ref="U3338:U3401" si="265">YEAR(S3338)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>
        <f t="shared" si="265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>
        <f t="shared" si="265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>
        <f t="shared" si="265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>
        <f t="shared" si="265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>
        <f t="shared" si="265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>
        <f t="shared" si="265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>
        <f t="shared" si="265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>
        <f t="shared" si="265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>
        <f t="shared" si="265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>
        <f t="shared" si="265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>
        <f t="shared" si="265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>
        <f t="shared" si="265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>
        <f t="shared" si="265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>
        <f t="shared" si="265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>
        <f t="shared" si="265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>
        <f t="shared" si="265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>
        <f t="shared" si="265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>
        <f t="shared" si="265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>
        <f t="shared" si="265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>
        <f t="shared" si="265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>
        <f t="shared" si="265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>
        <f t="shared" si="265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>
        <f t="shared" si="265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>
        <f t="shared" si="265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>
        <f t="shared" si="265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>
        <f t="shared" si="265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>
        <f t="shared" si="265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>
        <f t="shared" si="265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>
        <f t="shared" si="265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>
        <f t="shared" si="265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>
        <f t="shared" si="265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>
        <f t="shared" si="265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>
        <f t="shared" si="265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>
        <f t="shared" si="265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>
        <f t="shared" si="265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IFERROR(ROUND(E3394/D3394*100,0), 0)</f>
        <v>100</v>
      </c>
      <c r="P3394">
        <f t="shared" ref="P3394:P3457" si="267">IFERROR(ROUND(E3394/L3394,2),0)</f>
        <v>41.67</v>
      </c>
      <c r="Q3394" s="11" t="s">
        <v>8315</v>
      </c>
      <c r="R3394" t="s">
        <v>8316</v>
      </c>
      <c r="S3394" s="15">
        <f t="shared" ref="S3394:S3457" si="268">(((J3394/60)/60)/24)+DATE(1970,1,1)</f>
        <v>42446.845543981486</v>
      </c>
      <c r="T3394" s="15">
        <f t="shared" ref="T3394:T3457" si="269">(((I3394/60)/60)/24)+DATE(1970,1,1)</f>
        <v>42496.845543981486</v>
      </c>
      <c r="U3394">
        <f t="shared" si="26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7"/>
        <v>36.07</v>
      </c>
      <c r="Q3395" s="11" t="s">
        <v>8315</v>
      </c>
      <c r="R3395" t="s">
        <v>8316</v>
      </c>
      <c r="S3395" s="15">
        <f t="shared" si="268"/>
        <v>41923.921643518523</v>
      </c>
      <c r="T3395" s="15">
        <f t="shared" si="269"/>
        <v>41949.031944444447</v>
      </c>
      <c r="U3395">
        <f t="shared" si="265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>
        <f t="shared" si="26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>
        <f t="shared" si="26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>
        <f t="shared" si="26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>
        <f t="shared" si="26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>
        <f t="shared" si="26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>
        <f t="shared" si="26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>
        <f t="shared" ref="U3402:U3465" si="270">YEAR(S3402)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>
        <f t="shared" si="270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>
        <f t="shared" si="270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>
        <f t="shared" si="270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>
        <f t="shared" si="270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>
        <f t="shared" si="270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>
        <f t="shared" si="270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>
        <f t="shared" si="270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>
        <f t="shared" si="270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>
        <f t="shared" si="270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>
        <f t="shared" si="270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>
        <f t="shared" si="270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>
        <f t="shared" si="270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>
        <f t="shared" si="270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>
        <f t="shared" si="270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>
        <f t="shared" si="270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>
        <f t="shared" si="270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>
        <f t="shared" si="270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>
        <f t="shared" si="270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>
        <f t="shared" si="270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>
        <f t="shared" si="270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>
        <f t="shared" si="270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>
        <f t="shared" si="270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>
        <f t="shared" si="270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>
        <f t="shared" si="270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>
        <f t="shared" si="270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>
        <f t="shared" si="270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>
        <f t="shared" si="270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>
        <f t="shared" si="270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>
        <f t="shared" si="270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>
        <f t="shared" si="270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>
        <f t="shared" si="270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>
        <f t="shared" si="270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>
        <f t="shared" si="270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>
        <f t="shared" si="270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>
        <f t="shared" si="270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IFERROR(ROUND(E3458/D3458*100,0), 0)</f>
        <v>191</v>
      </c>
      <c r="P3458">
        <f t="shared" ref="P3458:P3521" si="272">IFERROR(ROUND(E3458/L3458,2),0)</f>
        <v>358.69</v>
      </c>
      <c r="Q3458" s="11" t="s">
        <v>8315</v>
      </c>
      <c r="R3458" t="s">
        <v>8316</v>
      </c>
      <c r="S3458" s="15">
        <f t="shared" ref="S3458:S3521" si="273">(((J3458/60)/60)/24)+DATE(1970,1,1)</f>
        <v>41821.205636574072</v>
      </c>
      <c r="T3458" s="15">
        <f t="shared" ref="T3458:T3521" si="274">(((I3458/60)/60)/24)+DATE(1970,1,1)</f>
        <v>41852.290972222225</v>
      </c>
      <c r="U3458">
        <f t="shared" si="270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2"/>
        <v>50.98</v>
      </c>
      <c r="Q3459" s="11" t="s">
        <v>8315</v>
      </c>
      <c r="R3459" t="s">
        <v>8316</v>
      </c>
      <c r="S3459" s="15">
        <f t="shared" si="273"/>
        <v>42016.706678240742</v>
      </c>
      <c r="T3459" s="15">
        <f t="shared" si="274"/>
        <v>42047.249305555553</v>
      </c>
      <c r="U3459">
        <f t="shared" si="270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>
        <f t="shared" si="270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>
        <f t="shared" si="270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>
        <f t="shared" si="270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>
        <f t="shared" si="270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>
        <f t="shared" si="270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>
        <f t="shared" si="270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>
        <f t="shared" ref="U3466:U3529" si="275">YEAR(S3466)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>
        <f t="shared" si="275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>
        <f t="shared" si="275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>
        <f t="shared" si="275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>
        <f t="shared" si="275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>
        <f t="shared" si="275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>
        <f t="shared" si="275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>
        <f t="shared" si="275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>
        <f t="shared" si="275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>
        <f t="shared" si="275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>
        <f t="shared" si="275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>
        <f t="shared" si="275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>
        <f t="shared" si="275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>
        <f t="shared" si="275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>
        <f t="shared" si="275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>
        <f t="shared" si="275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>
        <f t="shared" si="275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>
        <f t="shared" si="275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>
        <f t="shared" si="275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>
        <f t="shared" si="275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>
        <f t="shared" si="275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>
        <f t="shared" si="275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>
        <f t="shared" si="275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>
        <f t="shared" si="275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>
        <f t="shared" si="275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>
        <f t="shared" si="275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>
        <f t="shared" si="275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>
        <f t="shared" si="275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>
        <f t="shared" si="275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>
        <f t="shared" si="275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>
        <f t="shared" si="275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>
        <f t="shared" si="275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>
        <f t="shared" si="275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>
        <f t="shared" si="275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>
        <f t="shared" si="275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>
        <f t="shared" si="275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IFERROR(ROUND(E3522/D3522*100,0), 0)</f>
        <v>101</v>
      </c>
      <c r="P3522">
        <f t="shared" ref="P3522:P3585" si="277">IFERROR(ROUND(E3522/L3522,2),0)</f>
        <v>95.95</v>
      </c>
      <c r="Q3522" s="11" t="s">
        <v>8315</v>
      </c>
      <c r="R3522" t="s">
        <v>8316</v>
      </c>
      <c r="S3522" s="15">
        <f t="shared" ref="S3522:S3585" si="278">(((J3522/60)/60)/24)+DATE(1970,1,1)</f>
        <v>42227.824212962965</v>
      </c>
      <c r="T3522" s="15">
        <f t="shared" ref="T3522:T3585" si="279">(((I3522/60)/60)/24)+DATE(1970,1,1)</f>
        <v>42253.57430555555</v>
      </c>
      <c r="U3522">
        <f t="shared" si="27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7"/>
        <v>45.62</v>
      </c>
      <c r="Q3523" s="11" t="s">
        <v>8315</v>
      </c>
      <c r="R3523" t="s">
        <v>8316</v>
      </c>
      <c r="S3523" s="15">
        <f t="shared" si="278"/>
        <v>41881.361342592594</v>
      </c>
      <c r="T3523" s="15">
        <f t="shared" si="279"/>
        <v>41911.361342592594</v>
      </c>
      <c r="U3523">
        <f t="shared" si="275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>
        <f t="shared" si="27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>
        <f t="shared" si="27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>
        <f t="shared" si="27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>
        <f t="shared" si="27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>
        <f t="shared" si="27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>
        <f t="shared" si="27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>
        <f t="shared" ref="U3530:U3593" si="280">YEAR(S3530)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>
        <f t="shared" si="280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>
        <f t="shared" si="280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>
        <f t="shared" si="280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>
        <f t="shared" si="280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>
        <f t="shared" si="280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>
        <f t="shared" si="280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>
        <f t="shared" si="280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>
        <f t="shared" si="280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>
        <f t="shared" si="280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>
        <f t="shared" si="280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>
        <f t="shared" si="280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>
        <f t="shared" si="280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>
        <f t="shared" si="280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>
        <f t="shared" si="280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>
        <f t="shared" si="280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>
        <f t="shared" si="280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>
        <f t="shared" si="280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>
        <f t="shared" si="280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>
        <f t="shared" si="280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>
        <f t="shared" si="280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>
        <f t="shared" si="280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>
        <f t="shared" si="280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>
        <f t="shared" si="280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>
        <f t="shared" si="280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>
        <f t="shared" si="280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>
        <f t="shared" si="280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>
        <f t="shared" si="280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>
        <f t="shared" si="280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>
        <f t="shared" si="280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>
        <f t="shared" si="280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>
        <f t="shared" si="280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>
        <f t="shared" si="280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>
        <f t="shared" si="280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>
        <f t="shared" si="280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>
        <f t="shared" si="280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IFERROR(ROUND(E3586/D3586*100,0), 0)</f>
        <v>116</v>
      </c>
      <c r="P3586">
        <f t="shared" ref="P3586:P3649" si="282">IFERROR(ROUND(E3586/L3586,2),0)</f>
        <v>30.94</v>
      </c>
      <c r="Q3586" s="11" t="s">
        <v>8315</v>
      </c>
      <c r="R3586" t="s">
        <v>8316</v>
      </c>
      <c r="S3586" s="15">
        <f t="shared" ref="S3586:S3649" si="283">(((J3586/60)/60)/24)+DATE(1970,1,1)</f>
        <v>42168.316481481481</v>
      </c>
      <c r="T3586" s="15">
        <f t="shared" ref="T3586:T3649" si="284">(((I3586/60)/60)/24)+DATE(1970,1,1)</f>
        <v>42198.316481481481</v>
      </c>
      <c r="U3586">
        <f t="shared" si="28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2"/>
        <v>176.09</v>
      </c>
      <c r="Q3587" s="11" t="s">
        <v>8315</v>
      </c>
      <c r="R3587" t="s">
        <v>8316</v>
      </c>
      <c r="S3587" s="15">
        <f t="shared" si="283"/>
        <v>41964.716319444444</v>
      </c>
      <c r="T3587" s="15">
        <f t="shared" si="284"/>
        <v>41994.716319444444</v>
      </c>
      <c r="U3587">
        <f t="shared" si="280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>
        <f t="shared" si="28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>
        <f t="shared" si="28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>
        <f t="shared" si="28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>
        <f t="shared" si="28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>
        <f t="shared" si="28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>
        <f t="shared" si="28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>
        <f t="shared" ref="U3594:U3657" si="285">YEAR(S3594)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>
        <f t="shared" si="285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>
        <f t="shared" si="285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>
        <f t="shared" si="285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>
        <f t="shared" si="285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>
        <f t="shared" si="285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>
        <f t="shared" si="285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>
        <f t="shared" si="285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>
        <f t="shared" si="285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>
        <f t="shared" si="285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>
        <f t="shared" si="285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>
        <f t="shared" si="285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>
        <f t="shared" si="285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>
        <f t="shared" si="285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>
        <f t="shared" si="285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>
        <f t="shared" si="285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>
        <f t="shared" si="285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>
        <f t="shared" si="285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>
        <f t="shared" si="285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>
        <f t="shared" si="285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>
        <f t="shared" si="285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>
        <f t="shared" si="285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>
        <f t="shared" si="285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>
        <f t="shared" si="285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>
        <f t="shared" si="285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>
        <f t="shared" si="285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>
        <f t="shared" si="285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>
        <f t="shared" si="285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>
        <f t="shared" si="285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>
        <f t="shared" si="285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>
        <f t="shared" si="285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>
        <f t="shared" si="285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>
        <f t="shared" si="285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>
        <f t="shared" si="285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>
        <f t="shared" si="285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>
        <f t="shared" si="285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IFERROR(ROUND(E3650/D3650*100,0), 0)</f>
        <v>100</v>
      </c>
      <c r="P3650">
        <f t="shared" ref="P3650:P3713" si="287">IFERROR(ROUND(E3650/L3650,2),0)</f>
        <v>550.04</v>
      </c>
      <c r="Q3650" s="11" t="s">
        <v>8315</v>
      </c>
      <c r="R3650" t="s">
        <v>8316</v>
      </c>
      <c r="S3650" s="15">
        <f t="shared" ref="S3650:S3713" si="288">(((J3650/60)/60)/24)+DATE(1970,1,1)</f>
        <v>41887.292187500003</v>
      </c>
      <c r="T3650" s="15">
        <f t="shared" ref="T3650:T3713" si="289">(((I3650/60)/60)/24)+DATE(1970,1,1)</f>
        <v>41917.292187500003</v>
      </c>
      <c r="U3650">
        <f t="shared" si="285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7"/>
        <v>97.5</v>
      </c>
      <c r="Q3651" s="11" t="s">
        <v>8315</v>
      </c>
      <c r="R3651" t="s">
        <v>8316</v>
      </c>
      <c r="S3651" s="15">
        <f t="shared" si="288"/>
        <v>41780.712893518517</v>
      </c>
      <c r="T3651" s="15">
        <f t="shared" si="289"/>
        <v>41806.712893518517</v>
      </c>
      <c r="U3651">
        <f t="shared" si="285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15">
        <f t="shared" si="288"/>
        <v>42381.478981481487</v>
      </c>
      <c r="T3652" s="15">
        <f t="shared" si="289"/>
        <v>42402.478981481487</v>
      </c>
      <c r="U3652">
        <f t="shared" si="28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15">
        <f t="shared" si="288"/>
        <v>41828.646319444444</v>
      </c>
      <c r="T3653" s="15">
        <f t="shared" si="289"/>
        <v>41861.665972222225</v>
      </c>
      <c r="U3653">
        <f t="shared" si="28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15">
        <f t="shared" si="288"/>
        <v>42596.644699074073</v>
      </c>
      <c r="T3654" s="15">
        <f t="shared" si="289"/>
        <v>42607.165972222225</v>
      </c>
      <c r="U3654">
        <f t="shared" si="28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15">
        <f t="shared" si="288"/>
        <v>42191.363506944443</v>
      </c>
      <c r="T3655" s="15">
        <f t="shared" si="289"/>
        <v>42221.363506944443</v>
      </c>
      <c r="U3655">
        <f t="shared" si="28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15">
        <f t="shared" si="288"/>
        <v>42440.416504629626</v>
      </c>
      <c r="T3656" s="15">
        <f t="shared" si="289"/>
        <v>42463.708333333328</v>
      </c>
      <c r="U3656">
        <f t="shared" si="28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15">
        <f t="shared" si="288"/>
        <v>42173.803217592591</v>
      </c>
      <c r="T3657" s="15">
        <f t="shared" si="289"/>
        <v>42203.290972222225</v>
      </c>
      <c r="U3657">
        <f t="shared" si="28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15">
        <f t="shared" si="288"/>
        <v>42737.910138888896</v>
      </c>
      <c r="T3658" s="15">
        <f t="shared" si="289"/>
        <v>42767.957638888889</v>
      </c>
      <c r="U3658">
        <f t="shared" ref="U3658:U3721" si="290">YEAR(S3658)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15">
        <f t="shared" si="288"/>
        <v>42499.629849537043</v>
      </c>
      <c r="T3659" s="15">
        <f t="shared" si="289"/>
        <v>42522.904166666667</v>
      </c>
      <c r="U3659">
        <f t="shared" si="290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15">
        <f t="shared" si="288"/>
        <v>41775.858564814815</v>
      </c>
      <c r="T3660" s="15">
        <f t="shared" si="289"/>
        <v>41822.165972222225</v>
      </c>
      <c r="U3660">
        <f t="shared" si="290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15">
        <f t="shared" si="288"/>
        <v>42055.277199074073</v>
      </c>
      <c r="T3661" s="15">
        <f t="shared" si="289"/>
        <v>42082.610416666663</v>
      </c>
      <c r="U3661">
        <f t="shared" si="290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15">
        <f t="shared" si="288"/>
        <v>41971.881076388891</v>
      </c>
      <c r="T3662" s="15">
        <f t="shared" si="289"/>
        <v>41996.881076388891</v>
      </c>
      <c r="U3662">
        <f t="shared" si="290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15">
        <f t="shared" si="288"/>
        <v>42447.896666666667</v>
      </c>
      <c r="T3663" s="15">
        <f t="shared" si="289"/>
        <v>42470.166666666672</v>
      </c>
      <c r="U3663">
        <f t="shared" si="290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15">
        <f t="shared" si="288"/>
        <v>42064.220069444447</v>
      </c>
      <c r="T3664" s="15">
        <f t="shared" si="289"/>
        <v>42094.178402777776</v>
      </c>
      <c r="U3664">
        <f t="shared" si="290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15">
        <f t="shared" si="288"/>
        <v>42665.451736111107</v>
      </c>
      <c r="T3665" s="15">
        <f t="shared" si="289"/>
        <v>42725.493402777778</v>
      </c>
      <c r="U3665">
        <f t="shared" si="290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15">
        <f t="shared" si="288"/>
        <v>42523.248715277776</v>
      </c>
      <c r="T3666" s="15">
        <f t="shared" si="289"/>
        <v>42537.248715277776</v>
      </c>
      <c r="U3666">
        <f t="shared" si="290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15">
        <f t="shared" si="288"/>
        <v>42294.808124999996</v>
      </c>
      <c r="T3667" s="15">
        <f t="shared" si="289"/>
        <v>42305.829166666663</v>
      </c>
      <c r="U3667">
        <f t="shared" si="290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15">
        <f t="shared" si="288"/>
        <v>41822.90488425926</v>
      </c>
      <c r="T3668" s="15">
        <f t="shared" si="289"/>
        <v>41844.291666666664</v>
      </c>
      <c r="U3668">
        <f t="shared" si="290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15">
        <f t="shared" si="288"/>
        <v>42173.970127314817</v>
      </c>
      <c r="T3669" s="15">
        <f t="shared" si="289"/>
        <v>42203.970127314817</v>
      </c>
      <c r="U3669">
        <f t="shared" si="290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15">
        <f t="shared" si="288"/>
        <v>42185.556157407409</v>
      </c>
      <c r="T3670" s="15">
        <f t="shared" si="289"/>
        <v>42208.772916666669</v>
      </c>
      <c r="U3670">
        <f t="shared" si="290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15">
        <f t="shared" si="288"/>
        <v>42136.675196759257</v>
      </c>
      <c r="T3671" s="15">
        <f t="shared" si="289"/>
        <v>42166.675196759257</v>
      </c>
      <c r="U3671">
        <f t="shared" si="290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15">
        <f t="shared" si="288"/>
        <v>42142.514016203699</v>
      </c>
      <c r="T3672" s="15">
        <f t="shared" si="289"/>
        <v>42155.958333333328</v>
      </c>
      <c r="U3672">
        <f t="shared" si="290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15">
        <f t="shared" si="288"/>
        <v>41820.62809027778</v>
      </c>
      <c r="T3673" s="15">
        <f t="shared" si="289"/>
        <v>41841.165972222225</v>
      </c>
      <c r="U3673">
        <f t="shared" si="290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15">
        <f t="shared" si="288"/>
        <v>41878.946574074071</v>
      </c>
      <c r="T3674" s="15">
        <f t="shared" si="289"/>
        <v>41908.946574074071</v>
      </c>
      <c r="U3674">
        <f t="shared" si="290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15">
        <f t="shared" si="288"/>
        <v>41914.295104166667</v>
      </c>
      <c r="T3675" s="15">
        <f t="shared" si="289"/>
        <v>41948.536111111112</v>
      </c>
      <c r="U3675">
        <f t="shared" si="290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15">
        <f t="shared" si="288"/>
        <v>42556.873020833329</v>
      </c>
      <c r="T3676" s="15">
        <f t="shared" si="289"/>
        <v>42616.873020833329</v>
      </c>
      <c r="U3676">
        <f t="shared" si="290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15">
        <f t="shared" si="288"/>
        <v>42493.597013888888</v>
      </c>
      <c r="T3677" s="15">
        <f t="shared" si="289"/>
        <v>42505.958333333328</v>
      </c>
      <c r="U3677">
        <f t="shared" si="290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15">
        <f t="shared" si="288"/>
        <v>41876.815787037034</v>
      </c>
      <c r="T3678" s="15">
        <f t="shared" si="289"/>
        <v>41894.815787037034</v>
      </c>
      <c r="U3678">
        <f t="shared" si="290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15">
        <f t="shared" si="288"/>
        <v>41802.574282407404</v>
      </c>
      <c r="T3679" s="15">
        <f t="shared" si="289"/>
        <v>41823.165972222225</v>
      </c>
      <c r="U3679">
        <f t="shared" si="290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15">
        <f t="shared" si="288"/>
        <v>42120.531226851846</v>
      </c>
      <c r="T3680" s="15">
        <f t="shared" si="289"/>
        <v>42155.531226851846</v>
      </c>
      <c r="U3680">
        <f t="shared" si="290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15">
        <f t="shared" si="288"/>
        <v>41786.761354166665</v>
      </c>
      <c r="T3681" s="15">
        <f t="shared" si="289"/>
        <v>41821.207638888889</v>
      </c>
      <c r="U3681">
        <f t="shared" si="290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15">
        <f t="shared" si="288"/>
        <v>42627.454097222217</v>
      </c>
      <c r="T3682" s="15">
        <f t="shared" si="289"/>
        <v>42648.454097222217</v>
      </c>
      <c r="U3682">
        <f t="shared" si="290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15">
        <f t="shared" si="288"/>
        <v>42374.651504629626</v>
      </c>
      <c r="T3683" s="15">
        <f t="shared" si="289"/>
        <v>42384.651504629626</v>
      </c>
      <c r="U3683">
        <f t="shared" si="290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15">
        <f t="shared" si="288"/>
        <v>41772.685393518521</v>
      </c>
      <c r="T3684" s="15">
        <f t="shared" si="289"/>
        <v>41806.290972222225</v>
      </c>
      <c r="U3684">
        <f t="shared" si="290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15">
        <f t="shared" si="288"/>
        <v>42633.116851851853</v>
      </c>
      <c r="T3685" s="15">
        <f t="shared" si="289"/>
        <v>42663.116851851853</v>
      </c>
      <c r="U3685">
        <f t="shared" si="290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15">
        <f t="shared" si="288"/>
        <v>42219.180393518516</v>
      </c>
      <c r="T3686" s="15">
        <f t="shared" si="289"/>
        <v>42249.180393518516</v>
      </c>
      <c r="U3686">
        <f t="shared" si="290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15">
        <f t="shared" si="288"/>
        <v>41753.593275462961</v>
      </c>
      <c r="T3687" s="15">
        <f t="shared" si="289"/>
        <v>41778.875</v>
      </c>
      <c r="U3687">
        <f t="shared" si="290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15">
        <f t="shared" si="288"/>
        <v>42230.662731481483</v>
      </c>
      <c r="T3688" s="15">
        <f t="shared" si="289"/>
        <v>42245.165972222225</v>
      </c>
      <c r="U3688">
        <f t="shared" si="290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15">
        <f t="shared" si="288"/>
        <v>41787.218229166669</v>
      </c>
      <c r="T3689" s="15">
        <f t="shared" si="289"/>
        <v>41817.218229166669</v>
      </c>
      <c r="U3689">
        <f t="shared" si="290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15">
        <f t="shared" si="288"/>
        <v>41829.787083333329</v>
      </c>
      <c r="T3690" s="15">
        <f t="shared" si="289"/>
        <v>41859.787083333329</v>
      </c>
      <c r="U3690">
        <f t="shared" si="290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15">
        <f t="shared" si="288"/>
        <v>42147.826840277776</v>
      </c>
      <c r="T3691" s="15">
        <f t="shared" si="289"/>
        <v>42176.934027777781</v>
      </c>
      <c r="U3691">
        <f t="shared" si="290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15">
        <f t="shared" si="288"/>
        <v>41940.598182870373</v>
      </c>
      <c r="T3692" s="15">
        <f t="shared" si="289"/>
        <v>41970.639849537038</v>
      </c>
      <c r="U3692">
        <f t="shared" si="290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15">
        <f t="shared" si="288"/>
        <v>42020.700567129628</v>
      </c>
      <c r="T3693" s="15">
        <f t="shared" si="289"/>
        <v>42065.207638888889</v>
      </c>
      <c r="U3693">
        <f t="shared" si="290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15">
        <f t="shared" si="288"/>
        <v>41891.96503472222</v>
      </c>
      <c r="T3694" s="15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15">
        <f t="shared" si="288"/>
        <v>42309.191307870366</v>
      </c>
      <c r="T3695" s="15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15">
        <f t="shared" si="288"/>
        <v>42490.133877314816</v>
      </c>
      <c r="T3696" s="15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15">
        <f t="shared" si="288"/>
        <v>41995.870486111111</v>
      </c>
      <c r="T3697" s="15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15">
        <f t="shared" si="288"/>
        <v>41988.617083333331</v>
      </c>
      <c r="T3698" s="15">
        <f t="shared" si="289"/>
        <v>42048.617083333331</v>
      </c>
      <c r="U3698">
        <f t="shared" si="290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15">
        <f t="shared" si="288"/>
        <v>42479.465833333335</v>
      </c>
      <c r="T3699" s="15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15">
        <f t="shared" si="288"/>
        <v>42401.806562500002</v>
      </c>
      <c r="T3700" s="15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15">
        <f t="shared" si="288"/>
        <v>41897.602037037039</v>
      </c>
      <c r="T3701" s="15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15">
        <f t="shared" si="288"/>
        <v>41882.585648148146</v>
      </c>
      <c r="T3702" s="15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15">
        <f t="shared" si="288"/>
        <v>42129.541585648149</v>
      </c>
      <c r="T3703" s="15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15">
        <f t="shared" si="288"/>
        <v>42524.53800925926</v>
      </c>
      <c r="T3704" s="15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15">
        <f t="shared" si="288"/>
        <v>42556.504490740743</v>
      </c>
      <c r="T3705" s="15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15">
        <f t="shared" si="288"/>
        <v>42461.689745370371</v>
      </c>
      <c r="T3706" s="15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15">
        <f t="shared" si="288"/>
        <v>41792.542986111112</v>
      </c>
      <c r="T3707" s="15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15">
        <f t="shared" si="288"/>
        <v>41879.913761574076</v>
      </c>
      <c r="T3708" s="15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15">
        <f t="shared" si="288"/>
        <v>42552.048356481479</v>
      </c>
      <c r="T3709" s="15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15">
        <f t="shared" si="288"/>
        <v>41810.142199074071</v>
      </c>
      <c r="T3710" s="15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15">
        <f t="shared" si="288"/>
        <v>41785.707708333335</v>
      </c>
      <c r="T3711" s="15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15">
        <f t="shared" si="288"/>
        <v>42072.576249999998</v>
      </c>
      <c r="T3712" s="15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15">
        <f t="shared" si="288"/>
        <v>41779.724224537036</v>
      </c>
      <c r="T3713" s="15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IFERROR(ROUND(E3714/D3714*100,0), 0)</f>
        <v>154</v>
      </c>
      <c r="P3714">
        <f t="shared" ref="P3714:P3777" si="292">IFERROR(ROUND(E3714/L3714,2),0)</f>
        <v>110.87</v>
      </c>
      <c r="Q3714" s="11" t="s">
        <v>8315</v>
      </c>
      <c r="R3714" t="s">
        <v>8316</v>
      </c>
      <c r="S3714" s="15">
        <f t="shared" ref="S3714:S3777" si="293">(((J3714/60)/60)/24)+DATE(1970,1,1)</f>
        <v>42134.172071759262</v>
      </c>
      <c r="T3714" s="15">
        <f t="shared" ref="T3714:T3777" si="294">(((I3714/60)/60)/24)+DATE(1970,1,1)</f>
        <v>42155.290972222225</v>
      </c>
      <c r="U3714">
        <f t="shared" si="290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2"/>
        <v>106.84</v>
      </c>
      <c r="Q3715" s="11" t="s">
        <v>8315</v>
      </c>
      <c r="R3715" t="s">
        <v>8316</v>
      </c>
      <c r="S3715" s="15">
        <f t="shared" si="293"/>
        <v>42505.738032407404</v>
      </c>
      <c r="T3715" s="15">
        <f t="shared" si="294"/>
        <v>42525.738032407404</v>
      </c>
      <c r="U3715">
        <f t="shared" si="290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15">
        <f t="shared" si="293"/>
        <v>42118.556331018524</v>
      </c>
      <c r="T3716" s="15">
        <f t="shared" si="294"/>
        <v>42150.165972222225</v>
      </c>
      <c r="U3716">
        <f t="shared" si="290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15">
        <f t="shared" si="293"/>
        <v>42036.995590277773</v>
      </c>
      <c r="T3717" s="15">
        <f t="shared" si="294"/>
        <v>42094.536111111112</v>
      </c>
      <c r="U3717">
        <f t="shared" si="29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15">
        <f t="shared" si="293"/>
        <v>42360.887835648144</v>
      </c>
      <c r="T3718" s="15">
        <f t="shared" si="294"/>
        <v>42390.887835648144</v>
      </c>
      <c r="U3718">
        <f t="shared" si="290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15">
        <f t="shared" si="293"/>
        <v>42102.866307870368</v>
      </c>
      <c r="T3719" s="15">
        <f t="shared" si="294"/>
        <v>42133.866307870368</v>
      </c>
      <c r="U3719">
        <f t="shared" si="290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15">
        <f t="shared" si="293"/>
        <v>42032.716145833328</v>
      </c>
      <c r="T3720" s="15">
        <f t="shared" si="294"/>
        <v>42062.716145833328</v>
      </c>
      <c r="U3720">
        <f t="shared" si="290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15">
        <f t="shared" si="293"/>
        <v>42147.729930555557</v>
      </c>
      <c r="T3721" s="15">
        <f t="shared" si="294"/>
        <v>42177.729930555557</v>
      </c>
      <c r="U3721">
        <f t="shared" si="290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15">
        <f t="shared" si="293"/>
        <v>42165.993125000001</v>
      </c>
      <c r="T3722" s="15">
        <f t="shared" si="294"/>
        <v>42187.993125000001</v>
      </c>
      <c r="U3722">
        <f t="shared" ref="U3722:U3785" si="295">YEAR(S3722)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15">
        <f t="shared" si="293"/>
        <v>41927.936157407406</v>
      </c>
      <c r="T3723" s="15">
        <f t="shared" si="294"/>
        <v>41948.977824074071</v>
      </c>
      <c r="U3723">
        <f t="shared" si="295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15">
        <f t="shared" si="293"/>
        <v>42381.671840277777</v>
      </c>
      <c r="T3724" s="15">
        <f t="shared" si="294"/>
        <v>42411.957638888889</v>
      </c>
      <c r="U3724">
        <f t="shared" si="295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15">
        <f t="shared" si="293"/>
        <v>41943.753032407411</v>
      </c>
      <c r="T3725" s="15">
        <f t="shared" si="294"/>
        <v>41973.794699074075</v>
      </c>
      <c r="U3725">
        <f t="shared" si="295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15">
        <f t="shared" si="293"/>
        <v>42465.491435185191</v>
      </c>
      <c r="T3726" s="15">
        <f t="shared" si="294"/>
        <v>42494.958333333328</v>
      </c>
      <c r="U3726">
        <f t="shared" si="295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15">
        <f t="shared" si="293"/>
        <v>42401.945219907408</v>
      </c>
      <c r="T3727" s="15">
        <f t="shared" si="294"/>
        <v>42418.895833333328</v>
      </c>
      <c r="U3727">
        <f t="shared" si="295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15">
        <f t="shared" si="293"/>
        <v>42462.140868055561</v>
      </c>
      <c r="T3728" s="15">
        <f t="shared" si="294"/>
        <v>42489.875</v>
      </c>
      <c r="U3728">
        <f t="shared" si="295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15">
        <f t="shared" si="293"/>
        <v>42632.348310185189</v>
      </c>
      <c r="T3729" s="15">
        <f t="shared" si="294"/>
        <v>42663.204861111109</v>
      </c>
      <c r="U3729">
        <f t="shared" si="295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15">
        <f t="shared" si="293"/>
        <v>42205.171018518522</v>
      </c>
      <c r="T3730" s="15">
        <f t="shared" si="294"/>
        <v>42235.171018518522</v>
      </c>
      <c r="U3730">
        <f t="shared" si="295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15">
        <f t="shared" si="293"/>
        <v>42041.205000000002</v>
      </c>
      <c r="T3731" s="15">
        <f t="shared" si="294"/>
        <v>42086.16333333333</v>
      </c>
      <c r="U3731">
        <f t="shared" si="295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15">
        <f t="shared" si="293"/>
        <v>42203.677766203706</v>
      </c>
      <c r="T3732" s="15">
        <f t="shared" si="294"/>
        <v>42233.677766203706</v>
      </c>
      <c r="U3732">
        <f t="shared" si="295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15">
        <f t="shared" si="293"/>
        <v>41983.752847222218</v>
      </c>
      <c r="T3733" s="15">
        <f t="shared" si="294"/>
        <v>42014.140972222223</v>
      </c>
      <c r="U3733">
        <f t="shared" si="295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15">
        <f t="shared" si="293"/>
        <v>41968.677465277782</v>
      </c>
      <c r="T3734" s="15">
        <f t="shared" si="294"/>
        <v>42028.5</v>
      </c>
      <c r="U3734">
        <f t="shared" si="295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5">
        <f t="shared" si="293"/>
        <v>42103.024398148147</v>
      </c>
      <c r="T3735" s="15">
        <f t="shared" si="294"/>
        <v>42112.9375</v>
      </c>
      <c r="U3735">
        <f t="shared" si="295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15">
        <f t="shared" si="293"/>
        <v>42089.901574074072</v>
      </c>
      <c r="T3736" s="15">
        <f t="shared" si="294"/>
        <v>42149.901574074072</v>
      </c>
      <c r="U3736">
        <f t="shared" si="295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15">
        <f t="shared" si="293"/>
        <v>42122.693159722221</v>
      </c>
      <c r="T3737" s="15">
        <f t="shared" si="294"/>
        <v>42152.693159722221</v>
      </c>
      <c r="U3737">
        <f t="shared" si="295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15">
        <f t="shared" si="293"/>
        <v>42048.711724537032</v>
      </c>
      <c r="T3738" s="15">
        <f t="shared" si="294"/>
        <v>42086.75</v>
      </c>
      <c r="U3738">
        <f t="shared" si="295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15">
        <f t="shared" si="293"/>
        <v>42297.691006944442</v>
      </c>
      <c r="T3739" s="15">
        <f t="shared" si="294"/>
        <v>42320.290972222225</v>
      </c>
      <c r="U3739">
        <f t="shared" si="295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15">
        <f t="shared" si="293"/>
        <v>41813.938715277778</v>
      </c>
      <c r="T3740" s="15">
        <f t="shared" si="294"/>
        <v>41835.916666666664</v>
      </c>
      <c r="U3740">
        <f t="shared" si="295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15">
        <f t="shared" si="293"/>
        <v>42548.449861111112</v>
      </c>
      <c r="T3741" s="15">
        <f t="shared" si="294"/>
        <v>42568.449861111112</v>
      </c>
      <c r="U3741">
        <f t="shared" si="295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15">
        <f t="shared" si="293"/>
        <v>41833.089756944442</v>
      </c>
      <c r="T3742" s="15">
        <f t="shared" si="294"/>
        <v>41863.079143518517</v>
      </c>
      <c r="U3742">
        <f t="shared" si="295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5">
        <f t="shared" si="293"/>
        <v>42325.920717592591</v>
      </c>
      <c r="T3743" s="15">
        <f t="shared" si="294"/>
        <v>42355.920717592591</v>
      </c>
      <c r="U3743">
        <f t="shared" si="295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15">
        <f t="shared" si="293"/>
        <v>41858.214629629627</v>
      </c>
      <c r="T3744" s="15">
        <f t="shared" si="294"/>
        <v>41888.214629629627</v>
      </c>
      <c r="U3744">
        <f t="shared" si="295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5">
        <f t="shared" si="293"/>
        <v>41793.710231481484</v>
      </c>
      <c r="T3745" s="15">
        <f t="shared" si="294"/>
        <v>41823.710231481484</v>
      </c>
      <c r="U3745">
        <f t="shared" si="295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5">
        <f t="shared" si="293"/>
        <v>41793.814259259263</v>
      </c>
      <c r="T3746" s="15">
        <f t="shared" si="294"/>
        <v>41825.165972222225</v>
      </c>
      <c r="U3746">
        <f t="shared" si="295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15">
        <f t="shared" si="293"/>
        <v>41831.697939814818</v>
      </c>
      <c r="T3747" s="15">
        <f t="shared" si="294"/>
        <v>41861.697939814818</v>
      </c>
      <c r="U3747">
        <f t="shared" si="295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15">
        <f t="shared" si="293"/>
        <v>42621.389340277776</v>
      </c>
      <c r="T3748" s="15">
        <f t="shared" si="294"/>
        <v>42651.389340277776</v>
      </c>
      <c r="U3748">
        <f t="shared" si="295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15">
        <f t="shared" si="293"/>
        <v>42164.299722222218</v>
      </c>
      <c r="T3749" s="15">
        <f t="shared" si="294"/>
        <v>42190.957638888889</v>
      </c>
      <c r="U3749">
        <f t="shared" si="295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15">
        <f t="shared" si="293"/>
        <v>42395.706435185188</v>
      </c>
      <c r="T3750" s="15">
        <f t="shared" si="294"/>
        <v>42416.249305555553</v>
      </c>
      <c r="U3750">
        <f t="shared" si="295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15">
        <f t="shared" si="293"/>
        <v>42458.127175925925</v>
      </c>
      <c r="T3751" s="15">
        <f t="shared" si="294"/>
        <v>42489.165972222225</v>
      </c>
      <c r="U3751">
        <f t="shared" si="295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15">
        <f t="shared" si="293"/>
        <v>42016.981574074074</v>
      </c>
      <c r="T3752" s="15">
        <f t="shared" si="294"/>
        <v>42045.332638888889</v>
      </c>
      <c r="U3752">
        <f t="shared" si="295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15">
        <f t="shared" si="293"/>
        <v>42403.035567129627</v>
      </c>
      <c r="T3753" s="15">
        <f t="shared" si="294"/>
        <v>42462.993900462956</v>
      </c>
      <c r="U3753">
        <f t="shared" si="29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15">
        <f t="shared" si="293"/>
        <v>42619.802488425921</v>
      </c>
      <c r="T3754" s="15">
        <f t="shared" si="294"/>
        <v>42659.875</v>
      </c>
      <c r="U3754">
        <f t="shared" si="295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15">
        <f t="shared" si="293"/>
        <v>42128.824074074073</v>
      </c>
      <c r="T3755" s="15">
        <f t="shared" si="294"/>
        <v>42158</v>
      </c>
      <c r="U3755">
        <f t="shared" si="295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15">
        <f t="shared" si="293"/>
        <v>41808.881215277775</v>
      </c>
      <c r="T3756" s="15">
        <f t="shared" si="294"/>
        <v>41846.207638888889</v>
      </c>
      <c r="U3756">
        <f t="shared" si="295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15">
        <f t="shared" si="293"/>
        <v>42445.866979166662</v>
      </c>
      <c r="T3757" s="15">
        <f t="shared" si="294"/>
        <v>42475.866979166662</v>
      </c>
      <c r="U3757">
        <f t="shared" si="295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15">
        <f t="shared" si="293"/>
        <v>41771.814791666664</v>
      </c>
      <c r="T3758" s="15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15">
        <f t="shared" si="293"/>
        <v>41954.850868055553</v>
      </c>
      <c r="T3759" s="15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15">
        <f t="shared" si="293"/>
        <v>41747.471504629626</v>
      </c>
      <c r="T3760" s="15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15">
        <f t="shared" si="293"/>
        <v>42182.108252314814</v>
      </c>
      <c r="T3761" s="15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15">
        <f t="shared" si="293"/>
        <v>41739.525300925925</v>
      </c>
      <c r="T3762" s="15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15">
        <f t="shared" si="293"/>
        <v>42173.466863425929</v>
      </c>
      <c r="T3763" s="15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15">
        <f t="shared" si="293"/>
        <v>42193.813530092593</v>
      </c>
      <c r="T3764" s="15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15">
        <f t="shared" si="293"/>
        <v>42065.750300925924</v>
      </c>
      <c r="T3765" s="15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15">
        <f t="shared" si="293"/>
        <v>42499.842962962968</v>
      </c>
      <c r="T3766" s="15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15">
        <f t="shared" si="293"/>
        <v>41820.776412037041</v>
      </c>
      <c r="T3767" s="15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15">
        <f t="shared" si="293"/>
        <v>41788.167187500003</v>
      </c>
      <c r="T3768" s="15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15">
        <f t="shared" si="293"/>
        <v>42050.019641203704</v>
      </c>
      <c r="T3769" s="15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15">
        <f t="shared" si="293"/>
        <v>41772.727893518517</v>
      </c>
      <c r="T3770" s="15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15">
        <f t="shared" si="293"/>
        <v>42445.598136574074</v>
      </c>
      <c r="T3771" s="15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15">
        <f t="shared" si="293"/>
        <v>42138.930671296301</v>
      </c>
      <c r="T3772" s="15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15">
        <f t="shared" si="293"/>
        <v>42493.857083333336</v>
      </c>
      <c r="T3773" s="15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15">
        <f t="shared" si="293"/>
        <v>42682.616967592592</v>
      </c>
      <c r="T3774" s="15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15">
        <f t="shared" si="293"/>
        <v>42656.005173611105</v>
      </c>
      <c r="T3775" s="15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15">
        <f t="shared" si="293"/>
        <v>42087.792303240742</v>
      </c>
      <c r="T3776" s="15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15">
        <f t="shared" si="293"/>
        <v>42075.942627314813</v>
      </c>
      <c r="T3777" s="15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IFERROR(ROUND(E3778/D3778*100,0), 0)</f>
        <v>107</v>
      </c>
      <c r="P3778">
        <f t="shared" ref="P3778:P3841" si="297">IFERROR(ROUND(E3778/L3778,2),0)</f>
        <v>90.82</v>
      </c>
      <c r="Q3778" s="11" t="s">
        <v>8315</v>
      </c>
      <c r="R3778" t="s">
        <v>8357</v>
      </c>
      <c r="S3778" s="15">
        <f t="shared" ref="S3778:S3841" si="298">(((J3778/60)/60)/24)+DATE(1970,1,1)</f>
        <v>41814.367800925924</v>
      </c>
      <c r="T3778" s="15">
        <f t="shared" ref="T3778:T3841" si="299">(((I3778/60)/60)/24)+DATE(1970,1,1)</f>
        <v>41852.041666666664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7"/>
        <v>48.54</v>
      </c>
      <c r="Q3779" s="11" t="s">
        <v>8315</v>
      </c>
      <c r="R3779" t="s">
        <v>8357</v>
      </c>
      <c r="S3779" s="15">
        <f t="shared" si="298"/>
        <v>41887.111354166671</v>
      </c>
      <c r="T3779" s="15">
        <f t="shared" si="299"/>
        <v>41909.166666666664</v>
      </c>
      <c r="U3779">
        <f t="shared" si="295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  <c r="U3780">
        <f t="shared" si="295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  <c r="U3781">
        <f t="shared" si="295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  <c r="U3782">
        <f t="shared" si="295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  <c r="U3783">
        <f t="shared" si="295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>
        <f t="shared" si="295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  <c r="U3785">
        <f t="shared" si="295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  <c r="U3786">
        <f t="shared" ref="U3786:U3849" si="300">YEAR(S3786)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>
        <f t="shared" si="300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  <c r="U3788">
        <f t="shared" si="300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  <c r="U3789">
        <f t="shared" si="300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  <c r="U3790">
        <f t="shared" si="300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>
        <f t="shared" si="300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  <c r="U3792">
        <f t="shared" si="300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  <c r="U3793">
        <f t="shared" si="300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  <c r="U3794">
        <f t="shared" si="300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  <c r="U3795">
        <f t="shared" si="300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>
        <f t="shared" si="300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>
        <f t="shared" si="300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  <c r="U3798">
        <f t="shared" si="300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  <c r="U3799">
        <f t="shared" si="300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  <c r="U3800">
        <f t="shared" si="300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  <c r="U3801">
        <f t="shared" si="300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  <c r="U3802">
        <f t="shared" si="300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  <c r="U3803">
        <f t="shared" si="300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  <c r="U3804">
        <f t="shared" si="300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  <c r="U3805">
        <f t="shared" si="300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  <c r="U3806">
        <f t="shared" si="300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  <c r="U3807">
        <f t="shared" si="300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  <c r="U3808">
        <f t="shared" si="300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  <c r="U3809">
        <f t="shared" si="300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  <c r="U3810">
        <f t="shared" si="300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  <c r="U3811">
        <f t="shared" si="300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  <c r="U3812">
        <f t="shared" si="300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  <c r="U3813">
        <f t="shared" si="300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  <c r="U3814">
        <f t="shared" si="300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  <c r="U3815">
        <f t="shared" si="300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  <c r="U3816">
        <f t="shared" si="300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  <c r="U3817">
        <f t="shared" si="300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  <c r="U3818">
        <f t="shared" si="300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  <c r="U3819">
        <f t="shared" si="300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  <c r="U3820">
        <f t="shared" si="300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  <c r="U3821">
        <f t="shared" si="300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  <c r="U3826">
        <f t="shared" si="300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IFERROR(ROUND(E3842/D3842*100,0), 0)</f>
        <v>6500</v>
      </c>
      <c r="P3842">
        <f t="shared" ref="P3842:P3905" si="302">IFERROR(ROUND(E3842/L3842,2),0)</f>
        <v>21.67</v>
      </c>
      <c r="Q3842" s="11" t="s">
        <v>8315</v>
      </c>
      <c r="R3842" t="s">
        <v>8316</v>
      </c>
      <c r="S3842" s="15">
        <f t="shared" ref="S3842:S3905" si="303">(((J3842/60)/60)/24)+DATE(1970,1,1)</f>
        <v>42432.701724537037</v>
      </c>
      <c r="T3842" s="15">
        <f t="shared" ref="T3842:T3905" si="304">(((I3842/60)/60)/24)+DATE(1970,1,1)</f>
        <v>42457.660057870366</v>
      </c>
      <c r="U3842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2"/>
        <v>25.65</v>
      </c>
      <c r="Q3843" s="11" t="s">
        <v>8315</v>
      </c>
      <c r="R3843" t="s">
        <v>8316</v>
      </c>
      <c r="S3843" s="15">
        <f t="shared" si="303"/>
        <v>41780.785729166666</v>
      </c>
      <c r="T3843" s="15">
        <f t="shared" si="304"/>
        <v>41840.785729166666</v>
      </c>
      <c r="U3843">
        <f t="shared" si="300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  <c r="U3844">
        <f t="shared" si="300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  <c r="U3845">
        <f t="shared" si="300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  <c r="U3850">
        <f t="shared" ref="U3850:U3913" si="305">YEAR(S3850)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  <c r="U3851">
        <f t="shared" si="305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  <c r="U3852">
        <f t="shared" si="305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  <c r="U3853">
        <f t="shared" si="305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  <c r="U3854">
        <f t="shared" si="305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  <c r="U3855">
        <f t="shared" si="305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  <c r="U3856">
        <f t="shared" si="305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  <c r="U3857">
        <f t="shared" si="305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  <c r="U3858">
        <f t="shared" si="305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  <c r="U3859">
        <f t="shared" si="305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  <c r="U3860">
        <f t="shared" si="305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  <c r="U3861">
        <f t="shared" si="30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  <c r="U3862">
        <f t="shared" si="30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  <c r="U3863">
        <f t="shared" si="30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  <c r="U3864">
        <f t="shared" si="305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  <c r="U3865">
        <f t="shared" si="30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  <c r="U3866">
        <f t="shared" si="30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  <c r="U3867">
        <f t="shared" si="30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  <c r="U3868">
        <f t="shared" si="30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  <c r="U3869">
        <f t="shared" si="305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>
        <f t="shared" si="305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  <c r="U3871">
        <f t="shared" si="305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  <c r="U3872">
        <f t="shared" si="305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  <c r="U3873">
        <f t="shared" si="305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  <c r="U3874">
        <f t="shared" si="305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  <c r="U3875">
        <f t="shared" si="305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  <c r="U3876">
        <f t="shared" si="305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  <c r="U3877">
        <f t="shared" si="305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>
        <f t="shared" si="305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  <c r="U3879">
        <f t="shared" si="305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  <c r="U3880">
        <f t="shared" si="305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>
        <f t="shared" si="305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>
        <f t="shared" si="305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  <c r="U3883">
        <f t="shared" si="305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  <c r="U3884">
        <f t="shared" si="305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>
        <f t="shared" si="305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  <c r="U3898">
        <f t="shared" si="30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IFERROR(ROUND(E3906/D3906*100,0), 0)</f>
        <v>0</v>
      </c>
      <c r="P3906">
        <f t="shared" ref="P3906:P3969" si="307">IFERROR(ROUND(E3906/L3906,2),0)</f>
        <v>1.5</v>
      </c>
      <c r="Q3906" s="11" t="s">
        <v>8315</v>
      </c>
      <c r="R3906" t="s">
        <v>8316</v>
      </c>
      <c r="S3906" s="15">
        <f t="shared" ref="S3906:S3969" si="308">(((J3906/60)/60)/24)+DATE(1970,1,1)</f>
        <v>42095.229166666672</v>
      </c>
      <c r="T3906" s="15">
        <f t="shared" ref="T3906:T3969" si="309">(((I3906/60)/60)/24)+DATE(1970,1,1)</f>
        <v>42109.211111111115</v>
      </c>
      <c r="U3906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7"/>
        <v>24.71</v>
      </c>
      <c r="Q3907" s="11" t="s">
        <v>8315</v>
      </c>
      <c r="R3907" t="s">
        <v>8316</v>
      </c>
      <c r="S3907" s="15">
        <f t="shared" si="308"/>
        <v>42124.623877314814</v>
      </c>
      <c r="T3907" s="15">
        <f t="shared" si="309"/>
        <v>42166.958333333328</v>
      </c>
      <c r="U3907">
        <f t="shared" si="305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  <c r="U3908">
        <f t="shared" si="305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  <c r="U3909">
        <f t="shared" si="305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  <c r="U3910">
        <f t="shared" si="305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  <c r="U3911">
        <f t="shared" si="305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  <c r="U3912">
        <f t="shared" si="305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  <c r="U3913">
        <f t="shared" si="305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  <c r="U3914">
        <f t="shared" ref="U3914:U3977" si="310">YEAR(S3914)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  <c r="U3915">
        <f t="shared" si="310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  <c r="U3916">
        <f t="shared" si="310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  <c r="U3917">
        <f t="shared" si="310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  <c r="U3918">
        <f t="shared" si="310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  <c r="U3919">
        <f t="shared" si="310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  <c r="U3920">
        <f t="shared" si="310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  <c r="U3921">
        <f t="shared" si="310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  <c r="U3922">
        <f t="shared" si="310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  <c r="U3923">
        <f t="shared" si="310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  <c r="U3924">
        <f t="shared" si="310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  <c r="U3925">
        <f t="shared" si="310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  <c r="U3926">
        <f t="shared" si="310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  <c r="U3927">
        <f t="shared" si="310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  <c r="U3928">
        <f t="shared" si="310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  <c r="U3929">
        <f t="shared" si="310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  <c r="U3930">
        <f t="shared" si="310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  <c r="U3931">
        <f t="shared" si="310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  <c r="U3932">
        <f t="shared" si="310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  <c r="U3933">
        <f t="shared" si="310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  <c r="U3934">
        <f t="shared" si="310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  <c r="U3935">
        <f t="shared" si="310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  <c r="U3936">
        <f t="shared" si="310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  <c r="U3937">
        <f t="shared" si="310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  <c r="U3938">
        <f t="shared" si="310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  <c r="U3939">
        <f t="shared" si="310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  <c r="U3940">
        <f t="shared" si="310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  <c r="U3941">
        <f t="shared" si="310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  <c r="U3942">
        <f t="shared" si="310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  <c r="U3943">
        <f t="shared" si="310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  <c r="U3944">
        <f t="shared" si="310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  <c r="U3945">
        <f t="shared" si="310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  <c r="U3946">
        <f t="shared" si="310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  <c r="U3947">
        <f t="shared" si="310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  <c r="U3948">
        <f t="shared" si="310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  <c r="U3949">
        <f t="shared" si="310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  <c r="U3956">
        <f t="shared" si="310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IFERROR(ROUND(E3970/D3970*100,0), 0)</f>
        <v>11</v>
      </c>
      <c r="P3970">
        <f t="shared" ref="P3970:P4033" si="312">IFERROR(ROUND(E3970/L3970,2),0)</f>
        <v>47.91</v>
      </c>
      <c r="Q3970" s="11" t="s">
        <v>8315</v>
      </c>
      <c r="R3970" t="s">
        <v>8316</v>
      </c>
      <c r="S3970" s="15">
        <f t="shared" ref="S3970:S4033" si="313">(((J3970/60)/60)/24)+DATE(1970,1,1)</f>
        <v>42452.815659722226</v>
      </c>
      <c r="T3970" s="15">
        <f t="shared" ref="T3970:T4033" si="314">(((I3970/60)/60)/24)+DATE(1970,1,1)</f>
        <v>42512.815659722226</v>
      </c>
      <c r="U3970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2"/>
        <v>35.17</v>
      </c>
      <c r="Q3971" s="11" t="s">
        <v>8315</v>
      </c>
      <c r="R3971" t="s">
        <v>8316</v>
      </c>
      <c r="S3971" s="15">
        <f t="shared" si="313"/>
        <v>42601.854699074072</v>
      </c>
      <c r="T3971" s="15">
        <f t="shared" si="314"/>
        <v>42611.163194444445</v>
      </c>
      <c r="U3971">
        <f t="shared" si="310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5">
        <f t="shared" si="313"/>
        <v>42447.863553240735</v>
      </c>
      <c r="T3972" s="15">
        <f t="shared" si="314"/>
        <v>42477.863553240735</v>
      </c>
      <c r="U3972">
        <f t="shared" si="31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15">
        <f t="shared" si="313"/>
        <v>41811.536180555559</v>
      </c>
      <c r="T3973" s="15">
        <f t="shared" si="314"/>
        <v>41841.536180555559</v>
      </c>
      <c r="U3973">
        <f t="shared" si="31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15">
        <f t="shared" si="313"/>
        <v>41981.067523148144</v>
      </c>
      <c r="T3974" s="15">
        <f t="shared" si="314"/>
        <v>42041.067523148144</v>
      </c>
      <c r="U3974">
        <f t="shared" si="31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15">
        <f t="shared" si="313"/>
        <v>42469.68414351852</v>
      </c>
      <c r="T3975" s="15">
        <f t="shared" si="314"/>
        <v>42499.166666666672</v>
      </c>
      <c r="U3975">
        <f t="shared" si="31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15">
        <f t="shared" si="313"/>
        <v>42493.546851851846</v>
      </c>
      <c r="T3976" s="15">
        <f t="shared" si="314"/>
        <v>42523.546851851846</v>
      </c>
      <c r="U3976">
        <f t="shared" si="31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5">
        <f t="shared" si="313"/>
        <v>42534.866875</v>
      </c>
      <c r="T3977" s="15">
        <f t="shared" si="314"/>
        <v>42564.866875</v>
      </c>
      <c r="U3977">
        <f t="shared" si="31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15">
        <f t="shared" si="313"/>
        <v>41830.858344907407</v>
      </c>
      <c r="T3978" s="15">
        <f t="shared" si="314"/>
        <v>41852.291666666664</v>
      </c>
      <c r="U3978">
        <f t="shared" ref="U3978:U4041" si="315">YEAR(S3978)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15">
        <f t="shared" si="313"/>
        <v>42543.788564814815</v>
      </c>
      <c r="T3979" s="15">
        <f t="shared" si="314"/>
        <v>42573.788564814815</v>
      </c>
      <c r="U3979">
        <f t="shared" si="315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15">
        <f t="shared" si="313"/>
        <v>41975.642974537041</v>
      </c>
      <c r="T3980" s="15">
        <f t="shared" si="314"/>
        <v>42035.642974537041</v>
      </c>
      <c r="U3980">
        <f t="shared" si="315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15">
        <f t="shared" si="313"/>
        <v>42069.903437500005</v>
      </c>
      <c r="T3981" s="15">
        <f t="shared" si="314"/>
        <v>42092.833333333328</v>
      </c>
      <c r="U3981">
        <f t="shared" si="315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15">
        <f t="shared" si="313"/>
        <v>41795.598923611113</v>
      </c>
      <c r="T3982" s="15">
        <f t="shared" si="314"/>
        <v>41825.598923611113</v>
      </c>
      <c r="U3982">
        <f t="shared" si="315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15">
        <f t="shared" si="313"/>
        <v>42508.179965277777</v>
      </c>
      <c r="T3983" s="15">
        <f t="shared" si="314"/>
        <v>42568.179965277777</v>
      </c>
      <c r="U3983">
        <f t="shared" si="315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15">
        <f t="shared" si="313"/>
        <v>42132.809953703705</v>
      </c>
      <c r="T3984" s="15">
        <f t="shared" si="314"/>
        <v>42192.809953703705</v>
      </c>
      <c r="U3984">
        <f t="shared" si="315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15">
        <f t="shared" si="313"/>
        <v>41747.86986111111</v>
      </c>
      <c r="T3985" s="15">
        <f t="shared" si="314"/>
        <v>41779.290972222225</v>
      </c>
      <c r="U3985">
        <f t="shared" si="315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15">
        <f t="shared" si="313"/>
        <v>41920.963472222218</v>
      </c>
      <c r="T3986" s="15">
        <f t="shared" si="314"/>
        <v>41951</v>
      </c>
      <c r="U3986">
        <f t="shared" si="315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15">
        <f t="shared" si="313"/>
        <v>42399.707407407404</v>
      </c>
      <c r="T3987" s="15">
        <f t="shared" si="314"/>
        <v>42420.878472222219</v>
      </c>
      <c r="U3987">
        <f t="shared" si="315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15">
        <f t="shared" si="313"/>
        <v>42467.548541666663</v>
      </c>
      <c r="T3988" s="15">
        <f t="shared" si="314"/>
        <v>42496.544444444444</v>
      </c>
      <c r="U3988">
        <f t="shared" si="315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15">
        <f t="shared" si="313"/>
        <v>41765.92465277778</v>
      </c>
      <c r="T3989" s="15">
        <f t="shared" si="314"/>
        <v>41775.92465277778</v>
      </c>
      <c r="U3989">
        <f t="shared" si="315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15">
        <f t="shared" si="313"/>
        <v>42230.08116898148</v>
      </c>
      <c r="T3990" s="15">
        <f t="shared" si="314"/>
        <v>42245.08116898148</v>
      </c>
      <c r="U3990">
        <f t="shared" si="315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5">
        <f t="shared" si="313"/>
        <v>42286.749780092592</v>
      </c>
      <c r="T3991" s="15">
        <f t="shared" si="314"/>
        <v>42316.791446759264</v>
      </c>
      <c r="U3991">
        <f t="shared" si="315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15">
        <f t="shared" si="313"/>
        <v>42401.672372685185</v>
      </c>
      <c r="T3992" s="15">
        <f t="shared" si="314"/>
        <v>42431.672372685185</v>
      </c>
      <c r="U3992">
        <f t="shared" si="315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15">
        <f t="shared" si="313"/>
        <v>42125.644467592589</v>
      </c>
      <c r="T3993" s="15">
        <f t="shared" si="314"/>
        <v>42155.644467592589</v>
      </c>
      <c r="U3993">
        <f t="shared" si="315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15">
        <f t="shared" si="313"/>
        <v>42289.94049768518</v>
      </c>
      <c r="T3994" s="15">
        <f t="shared" si="314"/>
        <v>42349.982164351852</v>
      </c>
      <c r="U3994">
        <f t="shared" si="315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5">
        <f t="shared" si="313"/>
        <v>42107.864722222221</v>
      </c>
      <c r="T3995" s="15">
        <f t="shared" si="314"/>
        <v>42137.864722222221</v>
      </c>
      <c r="U3995">
        <f t="shared" si="315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5">
        <f t="shared" si="313"/>
        <v>41809.389930555553</v>
      </c>
      <c r="T3996" s="15">
        <f t="shared" si="314"/>
        <v>41839.389930555553</v>
      </c>
      <c r="U3996">
        <f t="shared" si="315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15">
        <f t="shared" si="313"/>
        <v>42019.683761574073</v>
      </c>
      <c r="T3997" s="15">
        <f t="shared" si="314"/>
        <v>42049.477083333331</v>
      </c>
      <c r="U3997">
        <f t="shared" si="315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15">
        <f t="shared" si="313"/>
        <v>41950.26694444444</v>
      </c>
      <c r="T3998" s="15">
        <f t="shared" si="314"/>
        <v>41963.669444444444</v>
      </c>
      <c r="U3998">
        <f t="shared" si="315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5">
        <f t="shared" si="313"/>
        <v>42069.391446759255</v>
      </c>
      <c r="T3999" s="15">
        <f t="shared" si="314"/>
        <v>42099.349780092598</v>
      </c>
      <c r="U3999">
        <f t="shared" si="315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15">
        <f t="shared" si="313"/>
        <v>42061.963263888887</v>
      </c>
      <c r="T4000" s="15">
        <f t="shared" si="314"/>
        <v>42091.921597222223</v>
      </c>
      <c r="U4000">
        <f t="shared" si="315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15">
        <f t="shared" si="313"/>
        <v>41842.828680555554</v>
      </c>
      <c r="T4001" s="15">
        <f t="shared" si="314"/>
        <v>41882.827650462961</v>
      </c>
      <c r="U4001">
        <f t="shared" si="315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5">
        <f t="shared" si="313"/>
        <v>42437.64534722222</v>
      </c>
      <c r="T4002" s="15">
        <f t="shared" si="314"/>
        <v>42497.603680555556</v>
      </c>
      <c r="U4002">
        <f t="shared" si="315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15">
        <f t="shared" si="313"/>
        <v>42775.964212962965</v>
      </c>
      <c r="T4003" s="15">
        <f t="shared" si="314"/>
        <v>42795.791666666672</v>
      </c>
      <c r="U4003">
        <f t="shared" si="315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15">
        <f t="shared" si="313"/>
        <v>41879.043530092589</v>
      </c>
      <c r="T4004" s="15">
        <f t="shared" si="314"/>
        <v>41909.043530092589</v>
      </c>
      <c r="U4004">
        <f t="shared" si="315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15">
        <f t="shared" si="313"/>
        <v>42020.587349537032</v>
      </c>
      <c r="T4005" s="15">
        <f t="shared" si="314"/>
        <v>42050.587349537032</v>
      </c>
      <c r="U4005">
        <f t="shared" si="315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5">
        <f t="shared" si="313"/>
        <v>41890.16269675926</v>
      </c>
      <c r="T4006" s="15">
        <f t="shared" si="314"/>
        <v>41920.16269675926</v>
      </c>
      <c r="U4006">
        <f t="shared" si="315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15">
        <f t="shared" si="313"/>
        <v>41872.807696759257</v>
      </c>
      <c r="T4007" s="15">
        <f t="shared" si="314"/>
        <v>41932.807696759257</v>
      </c>
      <c r="U4007">
        <f t="shared" si="315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5">
        <f t="shared" si="313"/>
        <v>42391.772997685184</v>
      </c>
      <c r="T4008" s="15">
        <f t="shared" si="314"/>
        <v>42416.772997685184</v>
      </c>
      <c r="U4008">
        <f t="shared" si="315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5">
        <f t="shared" si="313"/>
        <v>41848.772928240738</v>
      </c>
      <c r="T4009" s="15">
        <f t="shared" si="314"/>
        <v>41877.686111111114</v>
      </c>
      <c r="U4009">
        <f t="shared" si="315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15">
        <f t="shared" si="313"/>
        <v>42177.964201388888</v>
      </c>
      <c r="T4010" s="15">
        <f t="shared" si="314"/>
        <v>42207.964201388888</v>
      </c>
      <c r="U4010">
        <f t="shared" si="315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15">
        <f t="shared" si="313"/>
        <v>41851.700925925928</v>
      </c>
      <c r="T4011" s="15">
        <f t="shared" si="314"/>
        <v>41891.700925925928</v>
      </c>
      <c r="U4011">
        <f t="shared" si="315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15">
        <f t="shared" si="313"/>
        <v>41921.770439814813</v>
      </c>
      <c r="T4012" s="15">
        <f t="shared" si="314"/>
        <v>41938.770439814813</v>
      </c>
      <c r="U4012">
        <f t="shared" si="315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15">
        <f t="shared" si="313"/>
        <v>42002.54488425926</v>
      </c>
      <c r="T4013" s="15">
        <f t="shared" si="314"/>
        <v>42032.54488425926</v>
      </c>
      <c r="U4013">
        <f t="shared" si="315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5">
        <f t="shared" si="313"/>
        <v>42096.544548611113</v>
      </c>
      <c r="T4014" s="15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15">
        <f t="shared" si="313"/>
        <v>42021.301192129627</v>
      </c>
      <c r="T4015" s="15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5">
        <f t="shared" si="313"/>
        <v>42419.246168981481</v>
      </c>
      <c r="T4016" s="15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5">
        <f t="shared" si="313"/>
        <v>42174.780821759254</v>
      </c>
      <c r="T4017" s="15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15">
        <f t="shared" si="313"/>
        <v>41869.872685185182</v>
      </c>
      <c r="T4018" s="15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15">
        <f t="shared" si="313"/>
        <v>41856.672152777777</v>
      </c>
      <c r="T4019" s="15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15">
        <f t="shared" si="313"/>
        <v>42620.91097222222</v>
      </c>
      <c r="T4020" s="15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15">
        <f t="shared" si="313"/>
        <v>42417.675879629634</v>
      </c>
      <c r="T4021" s="15">
        <f t="shared" si="314"/>
        <v>42475.686111111107</v>
      </c>
      <c r="U4021">
        <f t="shared" si="315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15">
        <f t="shared" si="313"/>
        <v>42057.190960648149</v>
      </c>
      <c r="T4022" s="15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15">
        <f t="shared" si="313"/>
        <v>41878.911550925928</v>
      </c>
      <c r="T4023" s="15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15">
        <f t="shared" si="313"/>
        <v>41990.584108796291</v>
      </c>
      <c r="T4024" s="15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5">
        <f t="shared" si="313"/>
        <v>42408.999571759254</v>
      </c>
      <c r="T4025" s="15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15">
        <f t="shared" si="313"/>
        <v>42217.670104166667</v>
      </c>
      <c r="T4026" s="15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15">
        <f t="shared" si="313"/>
        <v>42151.237685185188</v>
      </c>
      <c r="T4027" s="15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5">
        <f t="shared" si="313"/>
        <v>42282.655543981484</v>
      </c>
      <c r="T4028" s="15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15">
        <f t="shared" si="313"/>
        <v>42768.97084490741</v>
      </c>
      <c r="T4029" s="15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15">
        <f t="shared" si="313"/>
        <v>41765.938657407409</v>
      </c>
      <c r="T4030" s="15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5">
        <f t="shared" si="313"/>
        <v>42322.025115740747</v>
      </c>
      <c r="T4031" s="15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15">
        <f t="shared" si="313"/>
        <v>42374.655081018514</v>
      </c>
      <c r="T4032" s="15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5">
        <f t="shared" si="313"/>
        <v>41941.585231481484</v>
      </c>
      <c r="T4033" s="15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IFERROR(ROUND(E4034/D4034*100,0), 0)</f>
        <v>7</v>
      </c>
      <c r="P4034">
        <f t="shared" ref="P4034:P4097" si="317">IFERROR(ROUND(E4034/L4034,2),0)</f>
        <v>59</v>
      </c>
      <c r="Q4034" s="11" t="s">
        <v>8315</v>
      </c>
      <c r="R4034" t="s">
        <v>8316</v>
      </c>
      <c r="S4034" s="15">
        <f t="shared" ref="S4034:S4097" si="318">(((J4034/60)/60)/24)+DATE(1970,1,1)</f>
        <v>42293.809212962966</v>
      </c>
      <c r="T4034" s="15">
        <f t="shared" ref="T4034:T4097" si="319">(((I4034/60)/60)/24)+DATE(1970,1,1)</f>
        <v>42353.85087962963</v>
      </c>
      <c r="U4034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7"/>
        <v>65.34</v>
      </c>
      <c r="Q4035" s="11" t="s">
        <v>8315</v>
      </c>
      <c r="R4035" t="s">
        <v>8316</v>
      </c>
      <c r="S4035" s="15">
        <f t="shared" si="318"/>
        <v>42614.268796296295</v>
      </c>
      <c r="T4035" s="15">
        <f t="shared" si="319"/>
        <v>42645.375</v>
      </c>
      <c r="U4035">
        <f t="shared" si="315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15">
        <f t="shared" si="318"/>
        <v>42067.947337962964</v>
      </c>
      <c r="T4036" s="15">
        <f t="shared" si="319"/>
        <v>42097.905671296292</v>
      </c>
      <c r="U4036">
        <f t="shared" si="31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15">
        <f t="shared" si="318"/>
        <v>41903.882951388885</v>
      </c>
      <c r="T4037" s="15">
        <f t="shared" si="319"/>
        <v>41933.882951388885</v>
      </c>
      <c r="U4037">
        <f t="shared" si="31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15">
        <f t="shared" si="318"/>
        <v>41804.937083333331</v>
      </c>
      <c r="T4038" s="15">
        <f t="shared" si="319"/>
        <v>41821.9375</v>
      </c>
      <c r="U4038">
        <f t="shared" si="31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15">
        <f t="shared" si="318"/>
        <v>42497.070775462969</v>
      </c>
      <c r="T4039" s="15">
        <f t="shared" si="319"/>
        <v>42514.600694444445</v>
      </c>
      <c r="U4039">
        <f t="shared" si="31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15">
        <f t="shared" si="318"/>
        <v>41869.798726851855</v>
      </c>
      <c r="T4040" s="15">
        <f t="shared" si="319"/>
        <v>41929.798726851855</v>
      </c>
      <c r="U4040">
        <f t="shared" si="31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15">
        <f t="shared" si="318"/>
        <v>42305.670914351853</v>
      </c>
      <c r="T4041" s="15">
        <f t="shared" si="319"/>
        <v>42339.249305555553</v>
      </c>
      <c r="U4041">
        <f t="shared" si="31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15">
        <f t="shared" si="318"/>
        <v>42144.231527777782</v>
      </c>
      <c r="T4042" s="15">
        <f t="shared" si="319"/>
        <v>42203.125</v>
      </c>
      <c r="U4042">
        <f t="shared" ref="U4042:U4105" si="320">YEAR(S4042)</f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5">
        <f t="shared" si="318"/>
        <v>42559.474004629628</v>
      </c>
      <c r="T4043" s="15">
        <f t="shared" si="319"/>
        <v>42619.474004629628</v>
      </c>
      <c r="U4043">
        <f t="shared" si="320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5">
        <f t="shared" si="318"/>
        <v>41995.084074074075</v>
      </c>
      <c r="T4044" s="15">
        <f t="shared" si="319"/>
        <v>42024.802777777775</v>
      </c>
      <c r="U4044">
        <f t="shared" si="320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5">
        <f t="shared" si="318"/>
        <v>41948.957465277781</v>
      </c>
      <c r="T4045" s="15">
        <f t="shared" si="319"/>
        <v>41963.957465277781</v>
      </c>
      <c r="U4045">
        <f t="shared" si="320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15">
        <f t="shared" si="318"/>
        <v>42074.219699074078</v>
      </c>
      <c r="T4046" s="15">
        <f t="shared" si="319"/>
        <v>42104.208333333328</v>
      </c>
      <c r="U4046">
        <f t="shared" si="320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5">
        <f t="shared" si="318"/>
        <v>41842.201261574075</v>
      </c>
      <c r="T4047" s="15">
        <f t="shared" si="319"/>
        <v>41872.201261574075</v>
      </c>
      <c r="U4047">
        <f t="shared" si="320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15">
        <f t="shared" si="318"/>
        <v>41904.650578703702</v>
      </c>
      <c r="T4048" s="15">
        <f t="shared" si="319"/>
        <v>41934.650578703702</v>
      </c>
      <c r="U4048">
        <f t="shared" si="320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15">
        <f t="shared" si="318"/>
        <v>41991.022488425922</v>
      </c>
      <c r="T4049" s="15">
        <f t="shared" si="319"/>
        <v>42015.041666666672</v>
      </c>
      <c r="U4049">
        <f t="shared" si="320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15">
        <f t="shared" si="318"/>
        <v>42436.509108796294</v>
      </c>
      <c r="T4050" s="15">
        <f t="shared" si="319"/>
        <v>42471.467442129629</v>
      </c>
      <c r="U4050">
        <f t="shared" si="320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5">
        <f t="shared" si="318"/>
        <v>42169.958506944444</v>
      </c>
      <c r="T4051" s="15">
        <f t="shared" si="319"/>
        <v>42199.958506944444</v>
      </c>
      <c r="U4051">
        <f t="shared" si="320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5">
        <f t="shared" si="318"/>
        <v>41905.636469907404</v>
      </c>
      <c r="T4052" s="15">
        <f t="shared" si="319"/>
        <v>41935.636469907404</v>
      </c>
      <c r="U4052">
        <f t="shared" si="320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5">
        <f t="shared" si="318"/>
        <v>41761.810150462967</v>
      </c>
      <c r="T4053" s="15">
        <f t="shared" si="319"/>
        <v>41768.286805555559</v>
      </c>
      <c r="U4053">
        <f t="shared" si="320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15">
        <f t="shared" si="318"/>
        <v>41865.878657407404</v>
      </c>
      <c r="T4054" s="15">
        <f t="shared" si="319"/>
        <v>41925.878657407404</v>
      </c>
      <c r="U4054">
        <f t="shared" si="320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15">
        <f t="shared" si="318"/>
        <v>41928.690138888887</v>
      </c>
      <c r="T4055" s="15">
        <f t="shared" si="319"/>
        <v>41958.833333333328</v>
      </c>
      <c r="U4055">
        <f t="shared" si="320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5">
        <f t="shared" si="318"/>
        <v>42613.841261574074</v>
      </c>
      <c r="T4056" s="15">
        <f t="shared" si="319"/>
        <v>42644.166666666672</v>
      </c>
      <c r="U4056">
        <f t="shared" si="320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15">
        <f t="shared" si="318"/>
        <v>41779.648506944446</v>
      </c>
      <c r="T4057" s="15">
        <f t="shared" si="319"/>
        <v>41809.648506944446</v>
      </c>
      <c r="U4057">
        <f t="shared" si="320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15">
        <f t="shared" si="318"/>
        <v>42534.933321759265</v>
      </c>
      <c r="T4058" s="15">
        <f t="shared" si="319"/>
        <v>42554.832638888889</v>
      </c>
      <c r="U4058">
        <f t="shared" si="320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15">
        <f t="shared" si="318"/>
        <v>42310.968518518523</v>
      </c>
      <c r="T4059" s="15">
        <f t="shared" si="319"/>
        <v>42333.958333333328</v>
      </c>
      <c r="U4059">
        <f t="shared" si="320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15">
        <f t="shared" si="318"/>
        <v>42446.060694444444</v>
      </c>
      <c r="T4060" s="15">
        <f t="shared" si="319"/>
        <v>42461.165972222225</v>
      </c>
      <c r="U4060">
        <f t="shared" si="320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15">
        <f t="shared" si="318"/>
        <v>41866.640648148146</v>
      </c>
      <c r="T4061" s="15">
        <f t="shared" si="319"/>
        <v>41898.125</v>
      </c>
      <c r="U4061">
        <f t="shared" si="320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15">
        <f t="shared" si="318"/>
        <v>41779.695092592592</v>
      </c>
      <c r="T4062" s="15">
        <f t="shared" si="319"/>
        <v>41813.666666666664</v>
      </c>
      <c r="U4062">
        <f t="shared" si="320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5">
        <f t="shared" si="318"/>
        <v>42421.141469907408</v>
      </c>
      <c r="T4063" s="15">
        <f t="shared" si="319"/>
        <v>42481.099803240737</v>
      </c>
      <c r="U4063">
        <f t="shared" si="320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15">
        <f t="shared" si="318"/>
        <v>42523.739212962959</v>
      </c>
      <c r="T4064" s="15">
        <f t="shared" si="319"/>
        <v>42553.739212962959</v>
      </c>
      <c r="U4064">
        <f t="shared" si="320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15">
        <f t="shared" si="318"/>
        <v>41787.681527777779</v>
      </c>
      <c r="T4065" s="15">
        <f t="shared" si="319"/>
        <v>41817.681527777779</v>
      </c>
      <c r="U4065">
        <f t="shared" si="320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15">
        <f t="shared" si="318"/>
        <v>42093.588263888887</v>
      </c>
      <c r="T4066" s="15">
        <f t="shared" si="319"/>
        <v>42123.588263888887</v>
      </c>
      <c r="U4066">
        <f t="shared" si="320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15">
        <f t="shared" si="318"/>
        <v>41833.951516203706</v>
      </c>
      <c r="T4067" s="15">
        <f t="shared" si="319"/>
        <v>41863.951516203706</v>
      </c>
      <c r="U4067">
        <f t="shared" si="320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5">
        <f t="shared" si="318"/>
        <v>42479.039212962962</v>
      </c>
      <c r="T4068" s="15">
        <f t="shared" si="319"/>
        <v>42509.039212962962</v>
      </c>
      <c r="U4068">
        <f t="shared" si="320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15">
        <f t="shared" si="318"/>
        <v>42235.117476851854</v>
      </c>
      <c r="T4069" s="15">
        <f t="shared" si="319"/>
        <v>42275.117476851854</v>
      </c>
      <c r="U4069">
        <f t="shared" si="320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15">
        <f t="shared" si="318"/>
        <v>42718.963599537034</v>
      </c>
      <c r="T4070" s="15">
        <f t="shared" si="319"/>
        <v>42748.961805555555</v>
      </c>
      <c r="U4070">
        <f t="shared" si="320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15">
        <f t="shared" si="318"/>
        <v>42022.661527777775</v>
      </c>
      <c r="T4071" s="15">
        <f t="shared" si="319"/>
        <v>42063.5</v>
      </c>
      <c r="U4071">
        <f t="shared" si="320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15">
        <f t="shared" si="318"/>
        <v>42031.666898148149</v>
      </c>
      <c r="T4072" s="15">
        <f t="shared" si="319"/>
        <v>42064.125</v>
      </c>
      <c r="U4072">
        <f t="shared" si="320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5">
        <f t="shared" si="318"/>
        <v>42700.804756944446</v>
      </c>
      <c r="T4073" s="15">
        <f t="shared" si="319"/>
        <v>42730.804756944446</v>
      </c>
      <c r="U4073">
        <f t="shared" si="320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5">
        <f t="shared" si="318"/>
        <v>41812.77443287037</v>
      </c>
      <c r="T4074" s="15">
        <f t="shared" si="319"/>
        <v>41872.77443287037</v>
      </c>
      <c r="U4074">
        <f t="shared" si="320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15">
        <f t="shared" si="318"/>
        <v>42078.34520833334</v>
      </c>
      <c r="T4075" s="15">
        <f t="shared" si="319"/>
        <v>42133.166666666672</v>
      </c>
      <c r="U4075">
        <f t="shared" si="320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15">
        <f t="shared" si="318"/>
        <v>42283.552951388891</v>
      </c>
      <c r="T4076" s="15">
        <f t="shared" si="319"/>
        <v>42313.594618055555</v>
      </c>
      <c r="U4076">
        <f t="shared" si="320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15">
        <f t="shared" si="318"/>
        <v>41779.045937499999</v>
      </c>
      <c r="T4077" s="15">
        <f t="shared" si="319"/>
        <v>41820.727777777778</v>
      </c>
      <c r="U4077">
        <f t="shared" si="320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5">
        <f t="shared" si="318"/>
        <v>41905.795706018522</v>
      </c>
      <c r="T4078" s="15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15">
        <f t="shared" si="318"/>
        <v>42695.7105787037</v>
      </c>
      <c r="T4079" s="15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5">
        <f t="shared" si="318"/>
        <v>42732.787523148145</v>
      </c>
      <c r="T4080" s="15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5">
        <f t="shared" si="318"/>
        <v>42510.938900462963</v>
      </c>
      <c r="T4081" s="15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5">
        <f t="shared" si="318"/>
        <v>42511.698101851856</v>
      </c>
      <c r="T4082" s="15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15">
        <f t="shared" si="318"/>
        <v>42041.581307870365</v>
      </c>
      <c r="T4083" s="15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15">
        <f t="shared" si="318"/>
        <v>42307.189270833333</v>
      </c>
      <c r="T4084" s="15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15">
        <f t="shared" si="318"/>
        <v>42353.761759259258</v>
      </c>
      <c r="T4085" s="15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5">
        <f t="shared" si="318"/>
        <v>42622.436412037037</v>
      </c>
      <c r="T4086" s="15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5">
        <f t="shared" si="318"/>
        <v>42058.603877314818</v>
      </c>
      <c r="T4087" s="15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15">
        <f t="shared" si="318"/>
        <v>42304.940960648149</v>
      </c>
      <c r="T4088" s="15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5">
        <f t="shared" si="318"/>
        <v>42538.742893518516</v>
      </c>
      <c r="T4089" s="15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15">
        <f t="shared" si="318"/>
        <v>41990.612546296295</v>
      </c>
      <c r="T4090" s="15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15">
        <f t="shared" si="318"/>
        <v>42122.732499999998</v>
      </c>
      <c r="T4091" s="15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15">
        <f t="shared" si="318"/>
        <v>42209.67288194444</v>
      </c>
      <c r="T4092" s="15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15">
        <f t="shared" si="318"/>
        <v>41990.506377314814</v>
      </c>
      <c r="T4093" s="15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5">
        <f t="shared" si="318"/>
        <v>42039.194988425923</v>
      </c>
      <c r="T4094" s="15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15">
        <f t="shared" si="318"/>
        <v>42178.815891203703</v>
      </c>
      <c r="T4095" s="15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15">
        <f t="shared" si="318"/>
        <v>41890.086805555555</v>
      </c>
      <c r="T4096" s="15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15">
        <f t="shared" si="318"/>
        <v>42693.031828703708</v>
      </c>
      <c r="T4097" s="15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IFERROR(ROUND(E4098/D4098*100,0), 0)</f>
        <v>11</v>
      </c>
      <c r="P4098">
        <f t="shared" ref="P4098:P4115" si="322">IFERROR(ROUND(E4098/L4098,2),0)</f>
        <v>80</v>
      </c>
      <c r="Q4098" s="11" t="s">
        <v>8315</v>
      </c>
      <c r="R4098" t="s">
        <v>8316</v>
      </c>
      <c r="S4098" s="15">
        <f t="shared" ref="S4098:S4115" si="323">(((J4098/60)/60)/24)+DATE(1970,1,1)</f>
        <v>42750.530312499999</v>
      </c>
      <c r="T4098" s="15">
        <f t="shared" ref="T4098:T4115" si="324">(((I4098/60)/60)/24)+DATE(1970,1,1)</f>
        <v>42794.368749999994</v>
      </c>
      <c r="U4098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2"/>
        <v>0</v>
      </c>
      <c r="Q4099" s="11" t="s">
        <v>8315</v>
      </c>
      <c r="R4099" t="s">
        <v>8316</v>
      </c>
      <c r="S4099" s="15">
        <f t="shared" si="323"/>
        <v>42344.824502314819</v>
      </c>
      <c r="T4099" s="15">
        <f t="shared" si="324"/>
        <v>42400.996527777781</v>
      </c>
      <c r="U4099">
        <f t="shared" si="320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5">
        <f t="shared" si="323"/>
        <v>42495.722187499996</v>
      </c>
      <c r="T4100" s="15">
        <f t="shared" si="324"/>
        <v>42525.722187499996</v>
      </c>
      <c r="U4100">
        <f t="shared" si="320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15">
        <f t="shared" si="323"/>
        <v>42570.850381944445</v>
      </c>
      <c r="T4101" s="15">
        <f t="shared" si="324"/>
        <v>42615.850381944445</v>
      </c>
      <c r="U4101">
        <f t="shared" si="32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5">
        <f t="shared" si="323"/>
        <v>41927.124884259261</v>
      </c>
      <c r="T4102" s="15">
        <f t="shared" si="324"/>
        <v>41937.124884259261</v>
      </c>
      <c r="U4102">
        <f t="shared" si="320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5">
        <f t="shared" si="323"/>
        <v>42730.903726851851</v>
      </c>
      <c r="T4103" s="15">
        <f t="shared" si="324"/>
        <v>42760.903726851851</v>
      </c>
      <c r="U4103">
        <f t="shared" si="32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15">
        <f t="shared" si="323"/>
        <v>42475.848067129627</v>
      </c>
      <c r="T4104" s="15">
        <f t="shared" si="324"/>
        <v>42505.848067129627</v>
      </c>
      <c r="U4104">
        <f t="shared" si="32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15">
        <f t="shared" si="323"/>
        <v>42188.83293981482</v>
      </c>
      <c r="T4105" s="15">
        <f t="shared" si="324"/>
        <v>42242.772222222222</v>
      </c>
      <c r="U4105">
        <f t="shared" si="32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15">
        <f t="shared" si="323"/>
        <v>42640.278171296297</v>
      </c>
      <c r="T4106" s="15">
        <f t="shared" si="324"/>
        <v>42670.278171296297</v>
      </c>
      <c r="U4106">
        <f t="shared" ref="U4106:U4115" si="325">YEAR(S4106)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15">
        <f t="shared" si="323"/>
        <v>42697.010520833333</v>
      </c>
      <c r="T4107" s="15">
        <f t="shared" si="324"/>
        <v>42730.010520833333</v>
      </c>
      <c r="U4107">
        <f t="shared" si="325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15">
        <f t="shared" si="323"/>
        <v>42053.049375000002</v>
      </c>
      <c r="T4108" s="15">
        <f t="shared" si="324"/>
        <v>42096.041666666672</v>
      </c>
      <c r="U4108">
        <f t="shared" si="325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15">
        <f t="shared" si="323"/>
        <v>41883.916678240741</v>
      </c>
      <c r="T4109" s="15">
        <f t="shared" si="324"/>
        <v>41906.916678240741</v>
      </c>
      <c r="U4109">
        <f t="shared" si="325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15">
        <f t="shared" si="323"/>
        <v>42767.031678240746</v>
      </c>
      <c r="T4110" s="15">
        <f t="shared" si="324"/>
        <v>42797.208333333328</v>
      </c>
      <c r="U4110">
        <f t="shared" si="325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5">
        <f t="shared" si="323"/>
        <v>42307.539398148147</v>
      </c>
      <c r="T4111" s="15">
        <f t="shared" si="324"/>
        <v>42337.581064814818</v>
      </c>
      <c r="U4111">
        <f t="shared" si="325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15">
        <f t="shared" si="323"/>
        <v>42512.626747685179</v>
      </c>
      <c r="T4112" s="15">
        <f t="shared" si="324"/>
        <v>42572.626747685179</v>
      </c>
      <c r="U4112">
        <f t="shared" si="325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15">
        <f t="shared" si="323"/>
        <v>42029.135879629626</v>
      </c>
      <c r="T4113" s="15">
        <f t="shared" si="324"/>
        <v>42059.135879629626</v>
      </c>
      <c r="U4113">
        <f t="shared" si="325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5">
        <f t="shared" si="323"/>
        <v>42400.946597222224</v>
      </c>
      <c r="T4114" s="15">
        <f t="shared" si="324"/>
        <v>42428</v>
      </c>
      <c r="U4114">
        <f t="shared" si="325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5">
        <f t="shared" si="323"/>
        <v>42358.573182870372</v>
      </c>
      <c r="T4115" s="15">
        <f t="shared" si="324"/>
        <v>42377.273611111115</v>
      </c>
      <c r="U4115">
        <f t="shared" si="325"/>
        <v>2015</v>
      </c>
    </row>
    <row r="4116" spans="1:21" x14ac:dyDescent="0.25">
      <c r="U4116">
        <f t="shared" ref="U4116:U4162" si="326">YEAR(S4116)</f>
        <v>1900</v>
      </c>
    </row>
    <row r="4117" spans="1:21" x14ac:dyDescent="0.25">
      <c r="U4117">
        <f t="shared" si="326"/>
        <v>1900</v>
      </c>
    </row>
    <row r="4118" spans="1:21" x14ac:dyDescent="0.25">
      <c r="U4118">
        <f t="shared" si="326"/>
        <v>1900</v>
      </c>
    </row>
    <row r="4119" spans="1:21" x14ac:dyDescent="0.25">
      <c r="U4119">
        <f t="shared" si="326"/>
        <v>1900</v>
      </c>
    </row>
    <row r="4120" spans="1:21" x14ac:dyDescent="0.25">
      <c r="U4120">
        <f t="shared" si="326"/>
        <v>1900</v>
      </c>
    </row>
    <row r="4121" spans="1:21" x14ac:dyDescent="0.25">
      <c r="U4121">
        <f t="shared" si="326"/>
        <v>1900</v>
      </c>
    </row>
    <row r="4122" spans="1:21" x14ac:dyDescent="0.25">
      <c r="U4122">
        <f t="shared" si="326"/>
        <v>1900</v>
      </c>
    </row>
    <row r="4123" spans="1:21" x14ac:dyDescent="0.25">
      <c r="U4123">
        <f t="shared" si="326"/>
        <v>1900</v>
      </c>
    </row>
    <row r="4124" spans="1:21" x14ac:dyDescent="0.25">
      <c r="U4124">
        <f t="shared" si="326"/>
        <v>1900</v>
      </c>
    </row>
    <row r="4125" spans="1:21" x14ac:dyDescent="0.25">
      <c r="U4125">
        <f t="shared" si="326"/>
        <v>1900</v>
      </c>
    </row>
    <row r="4126" spans="1:21" x14ac:dyDescent="0.25">
      <c r="U4126">
        <f t="shared" si="326"/>
        <v>1900</v>
      </c>
    </row>
    <row r="4127" spans="1:21" x14ac:dyDescent="0.25">
      <c r="U4127">
        <f t="shared" si="326"/>
        <v>1900</v>
      </c>
    </row>
    <row r="4128" spans="1:21" x14ac:dyDescent="0.25">
      <c r="U4128">
        <f t="shared" si="326"/>
        <v>1900</v>
      </c>
    </row>
    <row r="4129" spans="21:21" x14ac:dyDescent="0.25">
      <c r="U4129">
        <f t="shared" si="326"/>
        <v>1900</v>
      </c>
    </row>
    <row r="4130" spans="21:21" x14ac:dyDescent="0.25">
      <c r="U4130">
        <f t="shared" si="326"/>
        <v>1900</v>
      </c>
    </row>
    <row r="4131" spans="21:21" x14ac:dyDescent="0.25">
      <c r="U4131">
        <f t="shared" si="326"/>
        <v>1900</v>
      </c>
    </row>
    <row r="4132" spans="21:21" x14ac:dyDescent="0.25">
      <c r="U4132">
        <f t="shared" si="326"/>
        <v>1900</v>
      </c>
    </row>
    <row r="4133" spans="21:21" x14ac:dyDescent="0.25">
      <c r="U4133">
        <f t="shared" si="326"/>
        <v>1900</v>
      </c>
    </row>
    <row r="4134" spans="21:21" x14ac:dyDescent="0.25">
      <c r="U4134">
        <f t="shared" si="326"/>
        <v>1900</v>
      </c>
    </row>
    <row r="4135" spans="21:21" x14ac:dyDescent="0.25">
      <c r="U4135">
        <f t="shared" si="326"/>
        <v>1900</v>
      </c>
    </row>
    <row r="4136" spans="21:21" x14ac:dyDescent="0.25">
      <c r="U4136">
        <f t="shared" si="326"/>
        <v>1900</v>
      </c>
    </row>
    <row r="4137" spans="21:21" x14ac:dyDescent="0.25">
      <c r="U4137">
        <f t="shared" si="326"/>
        <v>1900</v>
      </c>
    </row>
    <row r="4138" spans="21:21" x14ac:dyDescent="0.25">
      <c r="U4138">
        <f t="shared" si="326"/>
        <v>1900</v>
      </c>
    </row>
    <row r="4139" spans="21:21" x14ac:dyDescent="0.25">
      <c r="U4139">
        <f t="shared" si="326"/>
        <v>1900</v>
      </c>
    </row>
    <row r="4140" spans="21:21" x14ac:dyDescent="0.25">
      <c r="U4140">
        <f t="shared" si="326"/>
        <v>1900</v>
      </c>
    </row>
    <row r="4141" spans="21:21" x14ac:dyDescent="0.25">
      <c r="U4141">
        <f t="shared" si="326"/>
        <v>1900</v>
      </c>
    </row>
    <row r="4142" spans="21:21" x14ac:dyDescent="0.25">
      <c r="U4142">
        <f t="shared" si="326"/>
        <v>1900</v>
      </c>
    </row>
    <row r="4143" spans="21:21" x14ac:dyDescent="0.25">
      <c r="U4143">
        <f t="shared" si="326"/>
        <v>1900</v>
      </c>
    </row>
    <row r="4144" spans="21:21" x14ac:dyDescent="0.25">
      <c r="U4144">
        <f t="shared" si="326"/>
        <v>1900</v>
      </c>
    </row>
    <row r="4145" spans="21:21" x14ac:dyDescent="0.25">
      <c r="U4145">
        <f t="shared" si="326"/>
        <v>1900</v>
      </c>
    </row>
    <row r="4146" spans="21:21" x14ac:dyDescent="0.25">
      <c r="U4146">
        <f t="shared" si="326"/>
        <v>1900</v>
      </c>
    </row>
    <row r="4147" spans="21:21" x14ac:dyDescent="0.25">
      <c r="U4147">
        <f t="shared" si="326"/>
        <v>1900</v>
      </c>
    </row>
    <row r="4148" spans="21:21" x14ac:dyDescent="0.25">
      <c r="U4148">
        <f t="shared" si="326"/>
        <v>1900</v>
      </c>
    </row>
    <row r="4149" spans="21:21" x14ac:dyDescent="0.25">
      <c r="U4149">
        <f t="shared" si="326"/>
        <v>1900</v>
      </c>
    </row>
    <row r="4150" spans="21:21" x14ac:dyDescent="0.25">
      <c r="U4150">
        <f t="shared" si="326"/>
        <v>1900</v>
      </c>
    </row>
    <row r="4151" spans="21:21" x14ac:dyDescent="0.25">
      <c r="U4151">
        <f t="shared" si="326"/>
        <v>1900</v>
      </c>
    </row>
    <row r="4152" spans="21:21" x14ac:dyDescent="0.25">
      <c r="U4152">
        <f t="shared" si="326"/>
        <v>1900</v>
      </c>
    </row>
    <row r="4153" spans="21:21" x14ac:dyDescent="0.25">
      <c r="U4153">
        <f t="shared" si="326"/>
        <v>1900</v>
      </c>
    </row>
    <row r="4154" spans="21:21" x14ac:dyDescent="0.25">
      <c r="U4154">
        <f t="shared" si="326"/>
        <v>1900</v>
      </c>
    </row>
    <row r="4155" spans="21:21" x14ac:dyDescent="0.25">
      <c r="U4155">
        <f t="shared" si="326"/>
        <v>1900</v>
      </c>
    </row>
    <row r="4156" spans="21:21" x14ac:dyDescent="0.25">
      <c r="U4156">
        <f t="shared" si="326"/>
        <v>1900</v>
      </c>
    </row>
    <row r="4157" spans="21:21" x14ac:dyDescent="0.25">
      <c r="U4157">
        <f t="shared" si="326"/>
        <v>1900</v>
      </c>
    </row>
    <row r="4158" spans="21:21" x14ac:dyDescent="0.25">
      <c r="U4158">
        <f t="shared" si="326"/>
        <v>1900</v>
      </c>
    </row>
    <row r="4159" spans="21:21" x14ac:dyDescent="0.25">
      <c r="U4159">
        <f t="shared" si="326"/>
        <v>1900</v>
      </c>
    </row>
    <row r="4160" spans="21:21" x14ac:dyDescent="0.25">
      <c r="U4160">
        <f t="shared" si="326"/>
        <v>1900</v>
      </c>
    </row>
    <row r="4161" spans="21:21" x14ac:dyDescent="0.25">
      <c r="U4161">
        <f t="shared" si="326"/>
        <v>1900</v>
      </c>
    </row>
    <row r="4162" spans="21:21" x14ac:dyDescent="0.25">
      <c r="U4162">
        <f t="shared" si="326"/>
        <v>1900</v>
      </c>
    </row>
    <row r="4163" spans="21:21" x14ac:dyDescent="0.25">
      <c r="U4163">
        <f t="shared" ref="U4163:U4226" si="327">YEAR(S4163)</f>
        <v>1900</v>
      </c>
    </row>
    <row r="4164" spans="21:21" x14ac:dyDescent="0.25">
      <c r="U4164">
        <f t="shared" si="327"/>
        <v>1900</v>
      </c>
    </row>
    <row r="4165" spans="21:21" x14ac:dyDescent="0.25">
      <c r="U4165">
        <f t="shared" si="327"/>
        <v>1900</v>
      </c>
    </row>
    <row r="4166" spans="21:21" x14ac:dyDescent="0.25">
      <c r="U4166">
        <f t="shared" si="327"/>
        <v>1900</v>
      </c>
    </row>
    <row r="4167" spans="21:21" x14ac:dyDescent="0.25">
      <c r="U4167">
        <f t="shared" si="327"/>
        <v>1900</v>
      </c>
    </row>
    <row r="4168" spans="21:21" x14ac:dyDescent="0.25">
      <c r="U4168">
        <f t="shared" si="327"/>
        <v>1900</v>
      </c>
    </row>
    <row r="4169" spans="21:21" x14ac:dyDescent="0.25">
      <c r="U4169">
        <f t="shared" si="327"/>
        <v>1900</v>
      </c>
    </row>
    <row r="4170" spans="21:21" x14ac:dyDescent="0.25">
      <c r="U4170">
        <f t="shared" si="327"/>
        <v>1900</v>
      </c>
    </row>
    <row r="4171" spans="21:21" x14ac:dyDescent="0.25">
      <c r="U4171">
        <f t="shared" si="327"/>
        <v>1900</v>
      </c>
    </row>
    <row r="4172" spans="21:21" x14ac:dyDescent="0.25">
      <c r="U4172">
        <f t="shared" si="327"/>
        <v>1900</v>
      </c>
    </row>
    <row r="4173" spans="21:21" x14ac:dyDescent="0.25">
      <c r="U4173">
        <f t="shared" si="327"/>
        <v>1900</v>
      </c>
    </row>
    <row r="4174" spans="21:21" x14ac:dyDescent="0.25">
      <c r="U4174">
        <f t="shared" si="327"/>
        <v>1900</v>
      </c>
    </row>
    <row r="4175" spans="21:21" x14ac:dyDescent="0.25">
      <c r="U4175">
        <f t="shared" si="327"/>
        <v>1900</v>
      </c>
    </row>
    <row r="4176" spans="21:21" x14ac:dyDescent="0.25">
      <c r="U4176">
        <f t="shared" si="327"/>
        <v>1900</v>
      </c>
    </row>
    <row r="4177" spans="21:21" x14ac:dyDescent="0.25">
      <c r="U4177">
        <f t="shared" si="327"/>
        <v>1900</v>
      </c>
    </row>
    <row r="4178" spans="21:21" x14ac:dyDescent="0.25">
      <c r="U4178">
        <f t="shared" si="327"/>
        <v>1900</v>
      </c>
    </row>
    <row r="4179" spans="21:21" x14ac:dyDescent="0.25">
      <c r="U4179">
        <f t="shared" si="327"/>
        <v>1900</v>
      </c>
    </row>
    <row r="4180" spans="21:21" x14ac:dyDescent="0.25">
      <c r="U4180">
        <f t="shared" si="327"/>
        <v>1900</v>
      </c>
    </row>
    <row r="4181" spans="21:21" x14ac:dyDescent="0.25">
      <c r="U4181">
        <f t="shared" si="327"/>
        <v>1900</v>
      </c>
    </row>
    <row r="4182" spans="21:21" x14ac:dyDescent="0.25">
      <c r="U4182">
        <f t="shared" si="327"/>
        <v>1900</v>
      </c>
    </row>
    <row r="4183" spans="21:21" x14ac:dyDescent="0.25">
      <c r="U4183">
        <f t="shared" si="327"/>
        <v>1900</v>
      </c>
    </row>
    <row r="4184" spans="21:21" x14ac:dyDescent="0.25">
      <c r="U4184">
        <f t="shared" si="327"/>
        <v>1900</v>
      </c>
    </row>
    <row r="4185" spans="21:21" x14ac:dyDescent="0.25">
      <c r="U4185">
        <f t="shared" si="327"/>
        <v>1900</v>
      </c>
    </row>
    <row r="4186" spans="21:21" x14ac:dyDescent="0.25">
      <c r="U4186">
        <f t="shared" si="327"/>
        <v>1900</v>
      </c>
    </row>
    <row r="4187" spans="21:21" x14ac:dyDescent="0.25">
      <c r="U4187">
        <f t="shared" si="327"/>
        <v>1900</v>
      </c>
    </row>
    <row r="4188" spans="21:21" x14ac:dyDescent="0.25">
      <c r="U4188">
        <f t="shared" si="327"/>
        <v>1900</v>
      </c>
    </row>
    <row r="4189" spans="21:21" x14ac:dyDescent="0.25">
      <c r="U4189">
        <f t="shared" si="327"/>
        <v>1900</v>
      </c>
    </row>
    <row r="4190" spans="21:21" x14ac:dyDescent="0.25">
      <c r="U4190">
        <f t="shared" si="327"/>
        <v>1900</v>
      </c>
    </row>
    <row r="4191" spans="21:21" x14ac:dyDescent="0.25">
      <c r="U4191">
        <f t="shared" si="327"/>
        <v>1900</v>
      </c>
    </row>
    <row r="4192" spans="21:21" x14ac:dyDescent="0.25">
      <c r="U4192">
        <f t="shared" si="327"/>
        <v>1900</v>
      </c>
    </row>
    <row r="4193" spans="21:21" x14ac:dyDescent="0.25">
      <c r="U4193">
        <f t="shared" si="327"/>
        <v>1900</v>
      </c>
    </row>
    <row r="4194" spans="21:21" x14ac:dyDescent="0.25">
      <c r="U4194">
        <f t="shared" si="327"/>
        <v>1900</v>
      </c>
    </row>
    <row r="4195" spans="21:21" x14ac:dyDescent="0.25">
      <c r="U4195">
        <f t="shared" si="327"/>
        <v>1900</v>
      </c>
    </row>
    <row r="4196" spans="21:21" x14ac:dyDescent="0.25">
      <c r="U4196">
        <f t="shared" si="327"/>
        <v>1900</v>
      </c>
    </row>
    <row r="4197" spans="21:21" x14ac:dyDescent="0.25">
      <c r="U4197">
        <f t="shared" si="327"/>
        <v>1900</v>
      </c>
    </row>
    <row r="4198" spans="21:21" x14ac:dyDescent="0.25">
      <c r="U4198">
        <f t="shared" si="327"/>
        <v>1900</v>
      </c>
    </row>
    <row r="4199" spans="21:21" x14ac:dyDescent="0.25">
      <c r="U4199">
        <f t="shared" si="327"/>
        <v>1900</v>
      </c>
    </row>
    <row r="4200" spans="21:21" x14ac:dyDescent="0.25">
      <c r="U4200">
        <f t="shared" si="327"/>
        <v>1900</v>
      </c>
    </row>
    <row r="4201" spans="21:21" x14ac:dyDescent="0.25">
      <c r="U4201">
        <f t="shared" si="327"/>
        <v>1900</v>
      </c>
    </row>
    <row r="4202" spans="21:21" x14ac:dyDescent="0.25">
      <c r="U4202">
        <f t="shared" si="327"/>
        <v>1900</v>
      </c>
    </row>
    <row r="4203" spans="21:21" x14ac:dyDescent="0.25">
      <c r="U4203">
        <f t="shared" si="327"/>
        <v>1900</v>
      </c>
    </row>
    <row r="4204" spans="21:21" x14ac:dyDescent="0.25">
      <c r="U4204">
        <f t="shared" si="327"/>
        <v>1900</v>
      </c>
    </row>
    <row r="4205" spans="21:21" x14ac:dyDescent="0.25">
      <c r="U4205">
        <f t="shared" si="327"/>
        <v>1900</v>
      </c>
    </row>
    <row r="4206" spans="21:21" x14ac:dyDescent="0.25">
      <c r="U4206">
        <f t="shared" si="327"/>
        <v>1900</v>
      </c>
    </row>
    <row r="4207" spans="21:21" x14ac:dyDescent="0.25">
      <c r="U4207">
        <f t="shared" si="327"/>
        <v>1900</v>
      </c>
    </row>
    <row r="4208" spans="21:21" x14ac:dyDescent="0.25">
      <c r="U4208">
        <f t="shared" si="327"/>
        <v>1900</v>
      </c>
    </row>
    <row r="4209" spans="21:21" x14ac:dyDescent="0.25">
      <c r="U4209">
        <f t="shared" si="327"/>
        <v>1900</v>
      </c>
    </row>
    <row r="4210" spans="21:21" x14ac:dyDescent="0.25">
      <c r="U4210">
        <f t="shared" si="327"/>
        <v>1900</v>
      </c>
    </row>
    <row r="4211" spans="21:21" x14ac:dyDescent="0.25">
      <c r="U4211">
        <f t="shared" si="327"/>
        <v>1900</v>
      </c>
    </row>
    <row r="4212" spans="21:21" x14ac:dyDescent="0.25">
      <c r="U4212">
        <f t="shared" si="327"/>
        <v>1900</v>
      </c>
    </row>
    <row r="4213" spans="21:21" x14ac:dyDescent="0.25">
      <c r="U4213">
        <f t="shared" si="327"/>
        <v>1900</v>
      </c>
    </row>
    <row r="4214" spans="21:21" x14ac:dyDescent="0.25">
      <c r="U4214">
        <f t="shared" si="327"/>
        <v>1900</v>
      </c>
    </row>
    <row r="4215" spans="21:21" x14ac:dyDescent="0.25">
      <c r="U4215">
        <f t="shared" si="327"/>
        <v>1900</v>
      </c>
    </row>
    <row r="4216" spans="21:21" x14ac:dyDescent="0.25">
      <c r="U4216">
        <f t="shared" si="327"/>
        <v>1900</v>
      </c>
    </row>
    <row r="4217" spans="21:21" x14ac:dyDescent="0.25">
      <c r="U4217">
        <f t="shared" si="327"/>
        <v>1900</v>
      </c>
    </row>
    <row r="4218" spans="21:21" x14ac:dyDescent="0.25">
      <c r="U4218">
        <f t="shared" si="327"/>
        <v>1900</v>
      </c>
    </row>
    <row r="4219" spans="21:21" x14ac:dyDescent="0.25">
      <c r="U4219">
        <f t="shared" si="327"/>
        <v>1900</v>
      </c>
    </row>
    <row r="4220" spans="21:21" x14ac:dyDescent="0.25">
      <c r="U4220">
        <f t="shared" si="327"/>
        <v>1900</v>
      </c>
    </row>
    <row r="4221" spans="21:21" x14ac:dyDescent="0.25">
      <c r="U4221">
        <f t="shared" si="327"/>
        <v>1900</v>
      </c>
    </row>
    <row r="4222" spans="21:21" x14ac:dyDescent="0.25">
      <c r="U4222">
        <f t="shared" si="327"/>
        <v>1900</v>
      </c>
    </row>
    <row r="4223" spans="21:21" x14ac:dyDescent="0.25">
      <c r="U4223">
        <f t="shared" si="327"/>
        <v>1900</v>
      </c>
    </row>
    <row r="4224" spans="21:21" x14ac:dyDescent="0.25">
      <c r="U4224">
        <f t="shared" si="327"/>
        <v>1900</v>
      </c>
    </row>
    <row r="4225" spans="21:21" x14ac:dyDescent="0.25">
      <c r="U4225">
        <f t="shared" si="327"/>
        <v>1900</v>
      </c>
    </row>
    <row r="4226" spans="21:21" x14ac:dyDescent="0.25">
      <c r="U4226">
        <f t="shared" si="327"/>
        <v>1900</v>
      </c>
    </row>
    <row r="4227" spans="21:21" x14ac:dyDescent="0.25">
      <c r="U4227">
        <f t="shared" ref="U4227:U4290" si="328">YEAR(S4227)</f>
        <v>1900</v>
      </c>
    </row>
    <row r="4228" spans="21:21" x14ac:dyDescent="0.25">
      <c r="U4228">
        <f t="shared" si="328"/>
        <v>1900</v>
      </c>
    </row>
    <row r="4229" spans="21:21" x14ac:dyDescent="0.25">
      <c r="U4229">
        <f t="shared" si="328"/>
        <v>1900</v>
      </c>
    </row>
    <row r="4230" spans="21:21" x14ac:dyDescent="0.25">
      <c r="U4230">
        <f t="shared" si="328"/>
        <v>1900</v>
      </c>
    </row>
    <row r="4231" spans="21:21" x14ac:dyDescent="0.25">
      <c r="U4231">
        <f t="shared" si="328"/>
        <v>1900</v>
      </c>
    </row>
    <row r="4232" spans="21:21" x14ac:dyDescent="0.25">
      <c r="U4232">
        <f t="shared" si="328"/>
        <v>1900</v>
      </c>
    </row>
    <row r="4233" spans="21:21" x14ac:dyDescent="0.25">
      <c r="U4233">
        <f t="shared" si="328"/>
        <v>1900</v>
      </c>
    </row>
    <row r="4234" spans="21:21" x14ac:dyDescent="0.25">
      <c r="U4234">
        <f t="shared" si="328"/>
        <v>1900</v>
      </c>
    </row>
    <row r="4235" spans="21:21" x14ac:dyDescent="0.25">
      <c r="U4235">
        <f t="shared" si="328"/>
        <v>1900</v>
      </c>
    </row>
    <row r="4236" spans="21:21" x14ac:dyDescent="0.25">
      <c r="U4236">
        <f t="shared" si="328"/>
        <v>1900</v>
      </c>
    </row>
    <row r="4237" spans="21:21" x14ac:dyDescent="0.25">
      <c r="U4237">
        <f t="shared" si="328"/>
        <v>1900</v>
      </c>
    </row>
    <row r="4238" spans="21:21" x14ac:dyDescent="0.25">
      <c r="U4238">
        <f t="shared" si="328"/>
        <v>1900</v>
      </c>
    </row>
    <row r="4239" spans="21:21" x14ac:dyDescent="0.25">
      <c r="U4239">
        <f t="shared" si="328"/>
        <v>1900</v>
      </c>
    </row>
    <row r="4240" spans="21:21" x14ac:dyDescent="0.25">
      <c r="U4240">
        <f t="shared" si="328"/>
        <v>1900</v>
      </c>
    </row>
    <row r="4241" spans="21:21" x14ac:dyDescent="0.25">
      <c r="U4241">
        <f t="shared" si="328"/>
        <v>1900</v>
      </c>
    </row>
    <row r="4242" spans="21:21" x14ac:dyDescent="0.25">
      <c r="U4242">
        <f t="shared" si="328"/>
        <v>1900</v>
      </c>
    </row>
    <row r="4243" spans="21:21" x14ac:dyDescent="0.25">
      <c r="U4243">
        <f t="shared" si="328"/>
        <v>1900</v>
      </c>
    </row>
    <row r="4244" spans="21:21" x14ac:dyDescent="0.25">
      <c r="U4244">
        <f t="shared" si="328"/>
        <v>1900</v>
      </c>
    </row>
    <row r="4245" spans="21:21" x14ac:dyDescent="0.25">
      <c r="U4245">
        <f t="shared" si="328"/>
        <v>1900</v>
      </c>
    </row>
    <row r="4246" spans="21:21" x14ac:dyDescent="0.25">
      <c r="U4246">
        <f t="shared" si="328"/>
        <v>1900</v>
      </c>
    </row>
    <row r="4247" spans="21:21" x14ac:dyDescent="0.25">
      <c r="U4247">
        <f t="shared" si="328"/>
        <v>1900</v>
      </c>
    </row>
    <row r="4248" spans="21:21" x14ac:dyDescent="0.25">
      <c r="U4248">
        <f t="shared" si="328"/>
        <v>1900</v>
      </c>
    </row>
    <row r="4249" spans="21:21" x14ac:dyDescent="0.25">
      <c r="U4249">
        <f t="shared" si="328"/>
        <v>1900</v>
      </c>
    </row>
    <row r="4250" spans="21:21" x14ac:dyDescent="0.25">
      <c r="U4250">
        <f t="shared" si="328"/>
        <v>1900</v>
      </c>
    </row>
    <row r="4251" spans="21:21" x14ac:dyDescent="0.25">
      <c r="U4251">
        <f t="shared" si="328"/>
        <v>1900</v>
      </c>
    </row>
    <row r="4252" spans="21:21" x14ac:dyDescent="0.25">
      <c r="U4252">
        <f t="shared" si="328"/>
        <v>1900</v>
      </c>
    </row>
    <row r="4253" spans="21:21" x14ac:dyDescent="0.25">
      <c r="U4253">
        <f t="shared" si="328"/>
        <v>1900</v>
      </c>
    </row>
    <row r="4254" spans="21:21" x14ac:dyDescent="0.25">
      <c r="U4254">
        <f t="shared" si="328"/>
        <v>1900</v>
      </c>
    </row>
    <row r="4255" spans="21:21" x14ac:dyDescent="0.25">
      <c r="U4255">
        <f t="shared" si="328"/>
        <v>1900</v>
      </c>
    </row>
    <row r="4256" spans="21:21" x14ac:dyDescent="0.25">
      <c r="U4256">
        <f t="shared" si="328"/>
        <v>1900</v>
      </c>
    </row>
    <row r="4257" spans="21:21" x14ac:dyDescent="0.25">
      <c r="U4257">
        <f t="shared" si="328"/>
        <v>1900</v>
      </c>
    </row>
    <row r="4258" spans="21:21" x14ac:dyDescent="0.25">
      <c r="U4258">
        <f t="shared" si="328"/>
        <v>1900</v>
      </c>
    </row>
    <row r="4259" spans="21:21" x14ac:dyDescent="0.25">
      <c r="U4259">
        <f t="shared" si="328"/>
        <v>1900</v>
      </c>
    </row>
    <row r="4260" spans="21:21" x14ac:dyDescent="0.25">
      <c r="U4260">
        <f t="shared" si="328"/>
        <v>1900</v>
      </c>
    </row>
    <row r="4261" spans="21:21" x14ac:dyDescent="0.25">
      <c r="U4261">
        <f t="shared" si="328"/>
        <v>1900</v>
      </c>
    </row>
    <row r="4262" spans="21:21" x14ac:dyDescent="0.25">
      <c r="U4262">
        <f t="shared" si="328"/>
        <v>1900</v>
      </c>
    </row>
    <row r="4263" spans="21:21" x14ac:dyDescent="0.25">
      <c r="U4263">
        <f t="shared" si="328"/>
        <v>1900</v>
      </c>
    </row>
    <row r="4264" spans="21:21" x14ac:dyDescent="0.25">
      <c r="U4264">
        <f t="shared" si="328"/>
        <v>1900</v>
      </c>
    </row>
    <row r="4265" spans="21:21" x14ac:dyDescent="0.25">
      <c r="U4265">
        <f t="shared" si="328"/>
        <v>1900</v>
      </c>
    </row>
    <row r="4266" spans="21:21" x14ac:dyDescent="0.25">
      <c r="U4266">
        <f t="shared" si="328"/>
        <v>1900</v>
      </c>
    </row>
    <row r="4267" spans="21:21" x14ac:dyDescent="0.25">
      <c r="U4267">
        <f t="shared" si="328"/>
        <v>1900</v>
      </c>
    </row>
    <row r="4268" spans="21:21" x14ac:dyDescent="0.25">
      <c r="U4268">
        <f t="shared" si="328"/>
        <v>1900</v>
      </c>
    </row>
    <row r="4269" spans="21:21" x14ac:dyDescent="0.25">
      <c r="U4269">
        <f t="shared" si="328"/>
        <v>1900</v>
      </c>
    </row>
    <row r="4270" spans="21:21" x14ac:dyDescent="0.25">
      <c r="U4270">
        <f t="shared" si="328"/>
        <v>1900</v>
      </c>
    </row>
    <row r="4271" spans="21:21" x14ac:dyDescent="0.25">
      <c r="U4271">
        <f t="shared" si="328"/>
        <v>1900</v>
      </c>
    </row>
    <row r="4272" spans="21:21" x14ac:dyDescent="0.25">
      <c r="U4272">
        <f t="shared" si="328"/>
        <v>1900</v>
      </c>
    </row>
    <row r="4273" spans="21:21" x14ac:dyDescent="0.25">
      <c r="U4273">
        <f t="shared" si="328"/>
        <v>1900</v>
      </c>
    </row>
    <row r="4274" spans="21:21" x14ac:dyDescent="0.25">
      <c r="U4274">
        <f t="shared" si="328"/>
        <v>1900</v>
      </c>
    </row>
    <row r="4275" spans="21:21" x14ac:dyDescent="0.25">
      <c r="U4275">
        <f t="shared" si="328"/>
        <v>1900</v>
      </c>
    </row>
    <row r="4276" spans="21:21" x14ac:dyDescent="0.25">
      <c r="U4276">
        <f t="shared" si="328"/>
        <v>1900</v>
      </c>
    </row>
    <row r="4277" spans="21:21" x14ac:dyDescent="0.25">
      <c r="U4277">
        <f t="shared" si="328"/>
        <v>1900</v>
      </c>
    </row>
    <row r="4278" spans="21:21" x14ac:dyDescent="0.25">
      <c r="U4278">
        <f t="shared" si="328"/>
        <v>1900</v>
      </c>
    </row>
    <row r="4279" spans="21:21" x14ac:dyDescent="0.25">
      <c r="U4279">
        <f t="shared" si="328"/>
        <v>1900</v>
      </c>
    </row>
    <row r="4280" spans="21:21" x14ac:dyDescent="0.25">
      <c r="U4280">
        <f t="shared" si="328"/>
        <v>1900</v>
      </c>
    </row>
    <row r="4281" spans="21:21" x14ac:dyDescent="0.25">
      <c r="U4281">
        <f t="shared" si="328"/>
        <v>1900</v>
      </c>
    </row>
    <row r="4282" spans="21:21" x14ac:dyDescent="0.25">
      <c r="U4282">
        <f t="shared" si="328"/>
        <v>1900</v>
      </c>
    </row>
    <row r="4283" spans="21:21" x14ac:dyDescent="0.25">
      <c r="U4283">
        <f t="shared" si="328"/>
        <v>1900</v>
      </c>
    </row>
    <row r="4284" spans="21:21" x14ac:dyDescent="0.25">
      <c r="U4284">
        <f t="shared" si="328"/>
        <v>1900</v>
      </c>
    </row>
    <row r="4285" spans="21:21" x14ac:dyDescent="0.25">
      <c r="U4285">
        <f t="shared" si="328"/>
        <v>1900</v>
      </c>
    </row>
    <row r="4286" spans="21:21" x14ac:dyDescent="0.25">
      <c r="U4286">
        <f t="shared" si="328"/>
        <v>1900</v>
      </c>
    </row>
    <row r="4287" spans="21:21" x14ac:dyDescent="0.25">
      <c r="U4287">
        <f t="shared" si="328"/>
        <v>1900</v>
      </c>
    </row>
    <row r="4288" spans="21:21" x14ac:dyDescent="0.25">
      <c r="U4288">
        <f t="shared" si="328"/>
        <v>1900</v>
      </c>
    </row>
    <row r="4289" spans="21:21" x14ac:dyDescent="0.25">
      <c r="U4289">
        <f t="shared" si="328"/>
        <v>1900</v>
      </c>
    </row>
    <row r="4290" spans="21:21" x14ac:dyDescent="0.25">
      <c r="U4290">
        <f t="shared" si="328"/>
        <v>1900</v>
      </c>
    </row>
    <row r="4291" spans="21:21" x14ac:dyDescent="0.25">
      <c r="U4291">
        <f t="shared" ref="U4291:U4354" si="329">YEAR(S4291)</f>
        <v>1900</v>
      </c>
    </row>
    <row r="4292" spans="21:21" x14ac:dyDescent="0.25">
      <c r="U4292">
        <f t="shared" si="329"/>
        <v>1900</v>
      </c>
    </row>
    <row r="4293" spans="21:21" x14ac:dyDescent="0.25">
      <c r="U4293">
        <f t="shared" si="329"/>
        <v>1900</v>
      </c>
    </row>
    <row r="4294" spans="21:21" x14ac:dyDescent="0.25">
      <c r="U4294">
        <f t="shared" si="329"/>
        <v>1900</v>
      </c>
    </row>
    <row r="4295" spans="21:21" x14ac:dyDescent="0.25">
      <c r="U4295">
        <f t="shared" si="329"/>
        <v>1900</v>
      </c>
    </row>
    <row r="4296" spans="21:21" x14ac:dyDescent="0.25">
      <c r="U4296">
        <f t="shared" si="329"/>
        <v>1900</v>
      </c>
    </row>
    <row r="4297" spans="21:21" x14ac:dyDescent="0.25">
      <c r="U4297">
        <f t="shared" si="329"/>
        <v>1900</v>
      </c>
    </row>
    <row r="4298" spans="21:21" x14ac:dyDescent="0.25">
      <c r="U4298">
        <f t="shared" si="329"/>
        <v>1900</v>
      </c>
    </row>
    <row r="4299" spans="21:21" x14ac:dyDescent="0.25">
      <c r="U4299">
        <f t="shared" si="329"/>
        <v>1900</v>
      </c>
    </row>
    <row r="4300" spans="21:21" x14ac:dyDescent="0.25">
      <c r="U4300">
        <f t="shared" si="329"/>
        <v>1900</v>
      </c>
    </row>
    <row r="4301" spans="21:21" x14ac:dyDescent="0.25">
      <c r="U4301">
        <f t="shared" si="329"/>
        <v>1900</v>
      </c>
    </row>
    <row r="4302" spans="21:21" x14ac:dyDescent="0.25">
      <c r="U4302">
        <f t="shared" si="329"/>
        <v>1900</v>
      </c>
    </row>
    <row r="4303" spans="21:21" x14ac:dyDescent="0.25">
      <c r="U4303">
        <f t="shared" si="329"/>
        <v>1900</v>
      </c>
    </row>
    <row r="4304" spans="21:21" x14ac:dyDescent="0.25">
      <c r="U4304">
        <f t="shared" si="329"/>
        <v>1900</v>
      </c>
    </row>
    <row r="4305" spans="21:21" x14ac:dyDescent="0.25">
      <c r="U4305">
        <f t="shared" si="329"/>
        <v>1900</v>
      </c>
    </row>
    <row r="4306" spans="21:21" x14ac:dyDescent="0.25">
      <c r="U4306">
        <f t="shared" si="329"/>
        <v>1900</v>
      </c>
    </row>
    <row r="4307" spans="21:21" x14ac:dyDescent="0.25">
      <c r="U4307">
        <f t="shared" si="329"/>
        <v>1900</v>
      </c>
    </row>
    <row r="4308" spans="21:21" x14ac:dyDescent="0.25">
      <c r="U4308">
        <f t="shared" si="329"/>
        <v>1900</v>
      </c>
    </row>
    <row r="4309" spans="21:21" x14ac:dyDescent="0.25">
      <c r="U4309">
        <f t="shared" si="329"/>
        <v>1900</v>
      </c>
    </row>
    <row r="4310" spans="21:21" x14ac:dyDescent="0.25">
      <c r="U4310">
        <f t="shared" si="329"/>
        <v>1900</v>
      </c>
    </row>
    <row r="4311" spans="21:21" x14ac:dyDescent="0.25">
      <c r="U4311">
        <f t="shared" si="329"/>
        <v>1900</v>
      </c>
    </row>
    <row r="4312" spans="21:21" x14ac:dyDescent="0.25">
      <c r="U4312">
        <f t="shared" si="329"/>
        <v>1900</v>
      </c>
    </row>
    <row r="4313" spans="21:21" x14ac:dyDescent="0.25">
      <c r="U4313">
        <f t="shared" si="329"/>
        <v>1900</v>
      </c>
    </row>
    <row r="4314" spans="21:21" x14ac:dyDescent="0.25">
      <c r="U4314">
        <f t="shared" si="329"/>
        <v>1900</v>
      </c>
    </row>
    <row r="4315" spans="21:21" x14ac:dyDescent="0.25">
      <c r="U4315">
        <f t="shared" si="329"/>
        <v>1900</v>
      </c>
    </row>
    <row r="4316" spans="21:21" x14ac:dyDescent="0.25">
      <c r="U4316">
        <f t="shared" si="329"/>
        <v>1900</v>
      </c>
    </row>
    <row r="4317" spans="21:21" x14ac:dyDescent="0.25">
      <c r="U4317">
        <f t="shared" si="329"/>
        <v>1900</v>
      </c>
    </row>
    <row r="4318" spans="21:21" x14ac:dyDescent="0.25">
      <c r="U4318">
        <f t="shared" si="329"/>
        <v>1900</v>
      </c>
    </row>
    <row r="4319" spans="21:21" x14ac:dyDescent="0.25">
      <c r="U4319">
        <f t="shared" si="329"/>
        <v>1900</v>
      </c>
    </row>
    <row r="4320" spans="21:21" x14ac:dyDescent="0.25">
      <c r="U4320">
        <f t="shared" si="329"/>
        <v>1900</v>
      </c>
    </row>
    <row r="4321" spans="21:21" x14ac:dyDescent="0.25">
      <c r="U4321">
        <f t="shared" si="329"/>
        <v>1900</v>
      </c>
    </row>
    <row r="4322" spans="21:21" x14ac:dyDescent="0.25">
      <c r="U4322">
        <f t="shared" si="329"/>
        <v>1900</v>
      </c>
    </row>
    <row r="4323" spans="21:21" x14ac:dyDescent="0.25">
      <c r="U4323">
        <f t="shared" si="329"/>
        <v>1900</v>
      </c>
    </row>
    <row r="4324" spans="21:21" x14ac:dyDescent="0.25">
      <c r="U4324">
        <f t="shared" si="329"/>
        <v>1900</v>
      </c>
    </row>
    <row r="4325" spans="21:21" x14ac:dyDescent="0.25">
      <c r="U4325">
        <f t="shared" si="329"/>
        <v>1900</v>
      </c>
    </row>
    <row r="4326" spans="21:21" x14ac:dyDescent="0.25">
      <c r="U4326">
        <f t="shared" si="329"/>
        <v>1900</v>
      </c>
    </row>
    <row r="4327" spans="21:21" x14ac:dyDescent="0.25">
      <c r="U4327">
        <f t="shared" si="329"/>
        <v>1900</v>
      </c>
    </row>
    <row r="4328" spans="21:21" x14ac:dyDescent="0.25">
      <c r="U4328">
        <f t="shared" si="329"/>
        <v>1900</v>
      </c>
    </row>
    <row r="4329" spans="21:21" x14ac:dyDescent="0.25">
      <c r="U4329">
        <f t="shared" si="329"/>
        <v>1900</v>
      </c>
    </row>
    <row r="4330" spans="21:21" x14ac:dyDescent="0.25">
      <c r="U4330">
        <f t="shared" si="329"/>
        <v>1900</v>
      </c>
    </row>
    <row r="4331" spans="21:21" x14ac:dyDescent="0.25">
      <c r="U4331">
        <f t="shared" si="329"/>
        <v>1900</v>
      </c>
    </row>
    <row r="4332" spans="21:21" x14ac:dyDescent="0.25">
      <c r="U4332">
        <f t="shared" si="329"/>
        <v>1900</v>
      </c>
    </row>
    <row r="4333" spans="21:21" x14ac:dyDescent="0.25">
      <c r="U4333">
        <f t="shared" si="329"/>
        <v>1900</v>
      </c>
    </row>
    <row r="4334" spans="21:21" x14ac:dyDescent="0.25">
      <c r="U4334">
        <f t="shared" si="329"/>
        <v>1900</v>
      </c>
    </row>
    <row r="4335" spans="21:21" x14ac:dyDescent="0.25">
      <c r="U4335">
        <f t="shared" si="329"/>
        <v>1900</v>
      </c>
    </row>
    <row r="4336" spans="21:21" x14ac:dyDescent="0.25">
      <c r="U4336">
        <f t="shared" si="329"/>
        <v>1900</v>
      </c>
    </row>
    <row r="4337" spans="21:21" x14ac:dyDescent="0.25">
      <c r="U4337">
        <f t="shared" si="329"/>
        <v>1900</v>
      </c>
    </row>
    <row r="4338" spans="21:21" x14ac:dyDescent="0.25">
      <c r="U4338">
        <f t="shared" si="329"/>
        <v>1900</v>
      </c>
    </row>
    <row r="4339" spans="21:21" x14ac:dyDescent="0.25">
      <c r="U4339">
        <f t="shared" si="329"/>
        <v>1900</v>
      </c>
    </row>
    <row r="4340" spans="21:21" x14ac:dyDescent="0.25">
      <c r="U4340">
        <f t="shared" si="329"/>
        <v>1900</v>
      </c>
    </row>
    <row r="4341" spans="21:21" x14ac:dyDescent="0.25">
      <c r="U4341">
        <f t="shared" si="329"/>
        <v>1900</v>
      </c>
    </row>
    <row r="4342" spans="21:21" x14ac:dyDescent="0.25">
      <c r="U4342">
        <f t="shared" si="329"/>
        <v>1900</v>
      </c>
    </row>
    <row r="4343" spans="21:21" x14ac:dyDescent="0.25">
      <c r="U4343">
        <f t="shared" si="329"/>
        <v>1900</v>
      </c>
    </row>
    <row r="4344" spans="21:21" x14ac:dyDescent="0.25">
      <c r="U4344">
        <f t="shared" si="329"/>
        <v>1900</v>
      </c>
    </row>
    <row r="4345" spans="21:21" x14ac:dyDescent="0.25">
      <c r="U4345">
        <f t="shared" si="329"/>
        <v>1900</v>
      </c>
    </row>
    <row r="4346" spans="21:21" x14ac:dyDescent="0.25">
      <c r="U4346">
        <f t="shared" si="329"/>
        <v>1900</v>
      </c>
    </row>
    <row r="4347" spans="21:21" x14ac:dyDescent="0.25">
      <c r="U4347">
        <f t="shared" si="329"/>
        <v>1900</v>
      </c>
    </row>
    <row r="4348" spans="21:21" x14ac:dyDescent="0.25">
      <c r="U4348">
        <f t="shared" si="329"/>
        <v>1900</v>
      </c>
    </row>
    <row r="4349" spans="21:21" x14ac:dyDescent="0.25">
      <c r="U4349">
        <f t="shared" si="329"/>
        <v>1900</v>
      </c>
    </row>
    <row r="4350" spans="21:21" x14ac:dyDescent="0.25">
      <c r="U4350">
        <f t="shared" si="329"/>
        <v>1900</v>
      </c>
    </row>
    <row r="4351" spans="21:21" x14ac:dyDescent="0.25">
      <c r="U4351">
        <f t="shared" si="329"/>
        <v>1900</v>
      </c>
    </row>
    <row r="4352" spans="21:21" x14ac:dyDescent="0.25">
      <c r="U4352">
        <f t="shared" si="329"/>
        <v>1900</v>
      </c>
    </row>
    <row r="4353" spans="21:21" x14ac:dyDescent="0.25">
      <c r="U4353">
        <f t="shared" si="329"/>
        <v>1900</v>
      </c>
    </row>
    <row r="4354" spans="21:21" x14ac:dyDescent="0.25">
      <c r="U4354">
        <f t="shared" si="329"/>
        <v>1900</v>
      </c>
    </row>
    <row r="4355" spans="21:21" x14ac:dyDescent="0.25">
      <c r="U4355">
        <f t="shared" ref="U4355:U4418" si="330">YEAR(S4355)</f>
        <v>1900</v>
      </c>
    </row>
    <row r="4356" spans="21:21" x14ac:dyDescent="0.25">
      <c r="U4356">
        <f t="shared" si="330"/>
        <v>1900</v>
      </c>
    </row>
    <row r="4357" spans="21:21" x14ac:dyDescent="0.25">
      <c r="U4357">
        <f t="shared" si="330"/>
        <v>1900</v>
      </c>
    </row>
    <row r="4358" spans="21:21" x14ac:dyDescent="0.25">
      <c r="U4358">
        <f t="shared" si="330"/>
        <v>1900</v>
      </c>
    </row>
    <row r="4359" spans="21:21" x14ac:dyDescent="0.25">
      <c r="U4359">
        <f t="shared" si="330"/>
        <v>1900</v>
      </c>
    </row>
    <row r="4360" spans="21:21" x14ac:dyDescent="0.25">
      <c r="U4360">
        <f t="shared" si="330"/>
        <v>1900</v>
      </c>
    </row>
    <row r="4361" spans="21:21" x14ac:dyDescent="0.25">
      <c r="U4361">
        <f t="shared" si="330"/>
        <v>1900</v>
      </c>
    </row>
    <row r="4362" spans="21:21" x14ac:dyDescent="0.25">
      <c r="U4362">
        <f t="shared" si="330"/>
        <v>1900</v>
      </c>
    </row>
    <row r="4363" spans="21:21" x14ac:dyDescent="0.25">
      <c r="U4363">
        <f t="shared" si="330"/>
        <v>1900</v>
      </c>
    </row>
    <row r="4364" spans="21:21" x14ac:dyDescent="0.25">
      <c r="U4364">
        <f t="shared" si="330"/>
        <v>1900</v>
      </c>
    </row>
    <row r="4365" spans="21:21" x14ac:dyDescent="0.25">
      <c r="U4365">
        <f t="shared" si="330"/>
        <v>1900</v>
      </c>
    </row>
    <row r="4366" spans="21:21" x14ac:dyDescent="0.25">
      <c r="U4366">
        <f t="shared" si="330"/>
        <v>1900</v>
      </c>
    </row>
    <row r="4367" spans="21:21" x14ac:dyDescent="0.25">
      <c r="U4367">
        <f t="shared" si="330"/>
        <v>1900</v>
      </c>
    </row>
    <row r="4368" spans="21:21" x14ac:dyDescent="0.25">
      <c r="U4368">
        <f t="shared" si="330"/>
        <v>1900</v>
      </c>
    </row>
    <row r="4369" spans="21:21" x14ac:dyDescent="0.25">
      <c r="U4369">
        <f t="shared" si="330"/>
        <v>1900</v>
      </c>
    </row>
    <row r="4370" spans="21:21" x14ac:dyDescent="0.25">
      <c r="U4370">
        <f t="shared" si="330"/>
        <v>1900</v>
      </c>
    </row>
    <row r="4371" spans="21:21" x14ac:dyDescent="0.25">
      <c r="U4371">
        <f t="shared" si="330"/>
        <v>1900</v>
      </c>
    </row>
    <row r="4372" spans="21:21" x14ac:dyDescent="0.25">
      <c r="U4372">
        <f t="shared" si="330"/>
        <v>1900</v>
      </c>
    </row>
    <row r="4373" spans="21:21" x14ac:dyDescent="0.25">
      <c r="U4373">
        <f t="shared" si="330"/>
        <v>1900</v>
      </c>
    </row>
    <row r="4374" spans="21:21" x14ac:dyDescent="0.25">
      <c r="U4374">
        <f t="shared" si="330"/>
        <v>1900</v>
      </c>
    </row>
    <row r="4375" spans="21:21" x14ac:dyDescent="0.25">
      <c r="U4375">
        <f t="shared" si="330"/>
        <v>1900</v>
      </c>
    </row>
    <row r="4376" spans="21:21" x14ac:dyDescent="0.25">
      <c r="U4376">
        <f t="shared" si="330"/>
        <v>1900</v>
      </c>
    </row>
    <row r="4377" spans="21:21" x14ac:dyDescent="0.25">
      <c r="U4377">
        <f t="shared" si="330"/>
        <v>1900</v>
      </c>
    </row>
    <row r="4378" spans="21:21" x14ac:dyDescent="0.25">
      <c r="U4378">
        <f t="shared" si="330"/>
        <v>1900</v>
      </c>
    </row>
    <row r="4379" spans="21:21" x14ac:dyDescent="0.25">
      <c r="U4379">
        <f t="shared" si="330"/>
        <v>1900</v>
      </c>
    </row>
    <row r="4380" spans="21:21" x14ac:dyDescent="0.25">
      <c r="U4380">
        <f t="shared" si="330"/>
        <v>1900</v>
      </c>
    </row>
    <row r="4381" spans="21:21" x14ac:dyDescent="0.25">
      <c r="U4381">
        <f t="shared" si="330"/>
        <v>1900</v>
      </c>
    </row>
    <row r="4382" spans="21:21" x14ac:dyDescent="0.25">
      <c r="U4382">
        <f t="shared" si="330"/>
        <v>1900</v>
      </c>
    </row>
    <row r="4383" spans="21:21" x14ac:dyDescent="0.25">
      <c r="U4383">
        <f t="shared" si="330"/>
        <v>1900</v>
      </c>
    </row>
    <row r="4384" spans="21:21" x14ac:dyDescent="0.25">
      <c r="U4384">
        <f t="shared" si="330"/>
        <v>1900</v>
      </c>
    </row>
    <row r="4385" spans="21:21" x14ac:dyDescent="0.25">
      <c r="U4385">
        <f t="shared" si="330"/>
        <v>1900</v>
      </c>
    </row>
    <row r="4386" spans="21:21" x14ac:dyDescent="0.25">
      <c r="U4386">
        <f t="shared" si="330"/>
        <v>1900</v>
      </c>
    </row>
    <row r="4387" spans="21:21" x14ac:dyDescent="0.25">
      <c r="U4387">
        <f t="shared" si="330"/>
        <v>1900</v>
      </c>
    </row>
    <row r="4388" spans="21:21" x14ac:dyDescent="0.25">
      <c r="U4388">
        <f t="shared" si="330"/>
        <v>1900</v>
      </c>
    </row>
    <row r="4389" spans="21:21" x14ac:dyDescent="0.25">
      <c r="U4389">
        <f t="shared" si="330"/>
        <v>1900</v>
      </c>
    </row>
    <row r="4390" spans="21:21" x14ac:dyDescent="0.25">
      <c r="U4390">
        <f t="shared" si="330"/>
        <v>1900</v>
      </c>
    </row>
    <row r="4391" spans="21:21" x14ac:dyDescent="0.25">
      <c r="U4391">
        <f t="shared" si="330"/>
        <v>1900</v>
      </c>
    </row>
    <row r="4392" spans="21:21" x14ac:dyDescent="0.25">
      <c r="U4392">
        <f t="shared" si="330"/>
        <v>1900</v>
      </c>
    </row>
    <row r="4393" spans="21:21" x14ac:dyDescent="0.25">
      <c r="U4393">
        <f t="shared" si="330"/>
        <v>1900</v>
      </c>
    </row>
    <row r="4394" spans="21:21" x14ac:dyDescent="0.25">
      <c r="U4394">
        <f t="shared" si="330"/>
        <v>1900</v>
      </c>
    </row>
    <row r="4395" spans="21:21" x14ac:dyDescent="0.25">
      <c r="U4395">
        <f t="shared" si="330"/>
        <v>1900</v>
      </c>
    </row>
    <row r="4396" spans="21:21" x14ac:dyDescent="0.25">
      <c r="U4396">
        <f t="shared" si="330"/>
        <v>1900</v>
      </c>
    </row>
    <row r="4397" spans="21:21" x14ac:dyDescent="0.25">
      <c r="U4397">
        <f t="shared" si="330"/>
        <v>1900</v>
      </c>
    </row>
    <row r="4398" spans="21:21" x14ac:dyDescent="0.25">
      <c r="U4398">
        <f t="shared" si="330"/>
        <v>1900</v>
      </c>
    </row>
    <row r="4399" spans="21:21" x14ac:dyDescent="0.25">
      <c r="U4399">
        <f t="shared" si="330"/>
        <v>1900</v>
      </c>
    </row>
    <row r="4400" spans="21:21" x14ac:dyDescent="0.25">
      <c r="U4400">
        <f t="shared" si="330"/>
        <v>1900</v>
      </c>
    </row>
    <row r="4401" spans="21:21" x14ac:dyDescent="0.25">
      <c r="U4401">
        <f t="shared" si="330"/>
        <v>1900</v>
      </c>
    </row>
    <row r="4402" spans="21:21" x14ac:dyDescent="0.25">
      <c r="U4402">
        <f t="shared" si="330"/>
        <v>1900</v>
      </c>
    </row>
    <row r="4403" spans="21:21" x14ac:dyDescent="0.25">
      <c r="U4403">
        <f t="shared" si="330"/>
        <v>1900</v>
      </c>
    </row>
    <row r="4404" spans="21:21" x14ac:dyDescent="0.25">
      <c r="U4404">
        <f t="shared" si="330"/>
        <v>1900</v>
      </c>
    </row>
    <row r="4405" spans="21:21" x14ac:dyDescent="0.25">
      <c r="U4405">
        <f t="shared" si="330"/>
        <v>1900</v>
      </c>
    </row>
    <row r="4406" spans="21:21" x14ac:dyDescent="0.25">
      <c r="U4406">
        <f t="shared" si="330"/>
        <v>1900</v>
      </c>
    </row>
    <row r="4407" spans="21:21" x14ac:dyDescent="0.25">
      <c r="U4407">
        <f t="shared" si="330"/>
        <v>1900</v>
      </c>
    </row>
    <row r="4408" spans="21:21" x14ac:dyDescent="0.25">
      <c r="U4408">
        <f t="shared" si="330"/>
        <v>1900</v>
      </c>
    </row>
    <row r="4409" spans="21:21" x14ac:dyDescent="0.25">
      <c r="U4409">
        <f t="shared" si="330"/>
        <v>1900</v>
      </c>
    </row>
    <row r="4410" spans="21:21" x14ac:dyDescent="0.25">
      <c r="U4410">
        <f t="shared" si="330"/>
        <v>1900</v>
      </c>
    </row>
    <row r="4411" spans="21:21" x14ac:dyDescent="0.25">
      <c r="U4411">
        <f t="shared" si="330"/>
        <v>1900</v>
      </c>
    </row>
    <row r="4412" spans="21:21" x14ac:dyDescent="0.25">
      <c r="U4412">
        <f t="shared" si="330"/>
        <v>1900</v>
      </c>
    </row>
    <row r="4413" spans="21:21" x14ac:dyDescent="0.25">
      <c r="U4413">
        <f t="shared" si="330"/>
        <v>1900</v>
      </c>
    </row>
    <row r="4414" spans="21:21" x14ac:dyDescent="0.25">
      <c r="U4414">
        <f t="shared" si="330"/>
        <v>1900</v>
      </c>
    </row>
    <row r="4415" spans="21:21" x14ac:dyDescent="0.25">
      <c r="U4415">
        <f t="shared" si="330"/>
        <v>1900</v>
      </c>
    </row>
    <row r="4416" spans="21:21" x14ac:dyDescent="0.25">
      <c r="U4416">
        <f t="shared" si="330"/>
        <v>1900</v>
      </c>
    </row>
    <row r="4417" spans="21:21" x14ac:dyDescent="0.25">
      <c r="U4417">
        <f t="shared" si="330"/>
        <v>1900</v>
      </c>
    </row>
    <row r="4418" spans="21:21" x14ac:dyDescent="0.25">
      <c r="U4418">
        <f t="shared" si="330"/>
        <v>1900</v>
      </c>
    </row>
    <row r="4419" spans="21:21" x14ac:dyDescent="0.25">
      <c r="U4419">
        <f t="shared" ref="U4419:U4482" si="331">YEAR(S4419)</f>
        <v>1900</v>
      </c>
    </row>
    <row r="4420" spans="21:21" x14ac:dyDescent="0.25">
      <c r="U4420">
        <f t="shared" si="331"/>
        <v>1900</v>
      </c>
    </row>
    <row r="4421" spans="21:21" x14ac:dyDescent="0.25">
      <c r="U4421">
        <f t="shared" si="331"/>
        <v>1900</v>
      </c>
    </row>
    <row r="4422" spans="21:21" x14ac:dyDescent="0.25">
      <c r="U4422">
        <f t="shared" si="331"/>
        <v>1900</v>
      </c>
    </row>
    <row r="4423" spans="21:21" x14ac:dyDescent="0.25">
      <c r="U4423">
        <f t="shared" si="331"/>
        <v>1900</v>
      </c>
    </row>
    <row r="4424" spans="21:21" x14ac:dyDescent="0.25">
      <c r="U4424">
        <f t="shared" si="331"/>
        <v>1900</v>
      </c>
    </row>
    <row r="4425" spans="21:21" x14ac:dyDescent="0.25">
      <c r="U4425">
        <f t="shared" si="331"/>
        <v>1900</v>
      </c>
    </row>
    <row r="4426" spans="21:21" x14ac:dyDescent="0.25">
      <c r="U4426">
        <f t="shared" si="331"/>
        <v>1900</v>
      </c>
    </row>
    <row r="4427" spans="21:21" x14ac:dyDescent="0.25">
      <c r="U4427">
        <f t="shared" si="331"/>
        <v>1900</v>
      </c>
    </row>
    <row r="4428" spans="21:21" x14ac:dyDescent="0.25">
      <c r="U4428">
        <f t="shared" si="331"/>
        <v>1900</v>
      </c>
    </row>
    <row r="4429" spans="21:21" x14ac:dyDescent="0.25">
      <c r="U4429">
        <f t="shared" si="331"/>
        <v>1900</v>
      </c>
    </row>
    <row r="4430" spans="21:21" x14ac:dyDescent="0.25">
      <c r="U4430">
        <f t="shared" si="331"/>
        <v>1900</v>
      </c>
    </row>
    <row r="4431" spans="21:21" x14ac:dyDescent="0.25">
      <c r="U4431">
        <f t="shared" si="331"/>
        <v>1900</v>
      </c>
    </row>
    <row r="4432" spans="21:21" x14ac:dyDescent="0.25">
      <c r="U4432">
        <f t="shared" si="331"/>
        <v>1900</v>
      </c>
    </row>
    <row r="4433" spans="21:21" x14ac:dyDescent="0.25">
      <c r="U4433">
        <f t="shared" si="331"/>
        <v>1900</v>
      </c>
    </row>
    <row r="4434" spans="21:21" x14ac:dyDescent="0.25">
      <c r="U4434">
        <f t="shared" si="331"/>
        <v>1900</v>
      </c>
    </row>
    <row r="4435" spans="21:21" x14ac:dyDescent="0.25">
      <c r="U4435">
        <f t="shared" si="331"/>
        <v>1900</v>
      </c>
    </row>
    <row r="4436" spans="21:21" x14ac:dyDescent="0.25">
      <c r="U4436">
        <f t="shared" si="331"/>
        <v>1900</v>
      </c>
    </row>
    <row r="4437" spans="21:21" x14ac:dyDescent="0.25">
      <c r="U4437">
        <f t="shared" si="331"/>
        <v>1900</v>
      </c>
    </row>
    <row r="4438" spans="21:21" x14ac:dyDescent="0.25">
      <c r="U4438">
        <f t="shared" si="331"/>
        <v>1900</v>
      </c>
    </row>
    <row r="4439" spans="21:21" x14ac:dyDescent="0.25">
      <c r="U4439">
        <f t="shared" si="331"/>
        <v>1900</v>
      </c>
    </row>
    <row r="4440" spans="21:21" x14ac:dyDescent="0.25">
      <c r="U4440">
        <f t="shared" si="331"/>
        <v>1900</v>
      </c>
    </row>
    <row r="4441" spans="21:21" x14ac:dyDescent="0.25">
      <c r="U4441">
        <f t="shared" si="331"/>
        <v>1900</v>
      </c>
    </row>
    <row r="4442" spans="21:21" x14ac:dyDescent="0.25">
      <c r="U4442">
        <f t="shared" si="331"/>
        <v>1900</v>
      </c>
    </row>
    <row r="4443" spans="21:21" x14ac:dyDescent="0.25">
      <c r="U4443">
        <f t="shared" si="331"/>
        <v>1900</v>
      </c>
    </row>
    <row r="4444" spans="21:21" x14ac:dyDescent="0.25">
      <c r="U4444">
        <f t="shared" si="331"/>
        <v>1900</v>
      </c>
    </row>
    <row r="4445" spans="21:21" x14ac:dyDescent="0.25">
      <c r="U4445">
        <f t="shared" si="331"/>
        <v>1900</v>
      </c>
    </row>
    <row r="4446" spans="21:21" x14ac:dyDescent="0.25">
      <c r="U4446">
        <f t="shared" si="331"/>
        <v>1900</v>
      </c>
    </row>
    <row r="4447" spans="21:21" x14ac:dyDescent="0.25">
      <c r="U4447">
        <f t="shared" si="331"/>
        <v>1900</v>
      </c>
    </row>
    <row r="4448" spans="21:21" x14ac:dyDescent="0.25">
      <c r="U4448">
        <f t="shared" si="331"/>
        <v>1900</v>
      </c>
    </row>
    <row r="4449" spans="21:21" x14ac:dyDescent="0.25">
      <c r="U4449">
        <f t="shared" si="331"/>
        <v>1900</v>
      </c>
    </row>
    <row r="4450" spans="21:21" x14ac:dyDescent="0.25">
      <c r="U4450">
        <f t="shared" si="331"/>
        <v>1900</v>
      </c>
    </row>
    <row r="4451" spans="21:21" x14ac:dyDescent="0.25">
      <c r="U4451">
        <f t="shared" si="331"/>
        <v>1900</v>
      </c>
    </row>
    <row r="4452" spans="21:21" x14ac:dyDescent="0.25">
      <c r="U4452">
        <f t="shared" si="331"/>
        <v>1900</v>
      </c>
    </row>
    <row r="4453" spans="21:21" x14ac:dyDescent="0.25">
      <c r="U4453">
        <f t="shared" si="331"/>
        <v>1900</v>
      </c>
    </row>
    <row r="4454" spans="21:21" x14ac:dyDescent="0.25">
      <c r="U4454">
        <f t="shared" si="331"/>
        <v>1900</v>
      </c>
    </row>
    <row r="4455" spans="21:21" x14ac:dyDescent="0.25">
      <c r="U4455">
        <f t="shared" si="331"/>
        <v>1900</v>
      </c>
    </row>
    <row r="4456" spans="21:21" x14ac:dyDescent="0.25">
      <c r="U4456">
        <f t="shared" si="331"/>
        <v>1900</v>
      </c>
    </row>
    <row r="4457" spans="21:21" x14ac:dyDescent="0.25">
      <c r="U4457">
        <f t="shared" si="331"/>
        <v>1900</v>
      </c>
    </row>
    <row r="4458" spans="21:21" x14ac:dyDescent="0.25">
      <c r="U4458">
        <f t="shared" si="331"/>
        <v>1900</v>
      </c>
    </row>
    <row r="4459" spans="21:21" x14ac:dyDescent="0.25">
      <c r="U4459">
        <f t="shared" si="331"/>
        <v>1900</v>
      </c>
    </row>
    <row r="4460" spans="21:21" x14ac:dyDescent="0.25">
      <c r="U4460">
        <f t="shared" si="331"/>
        <v>1900</v>
      </c>
    </row>
    <row r="4461" spans="21:21" x14ac:dyDescent="0.25">
      <c r="U4461">
        <f t="shared" si="331"/>
        <v>1900</v>
      </c>
    </row>
    <row r="4462" spans="21:21" x14ac:dyDescent="0.25">
      <c r="U4462">
        <f t="shared" si="331"/>
        <v>1900</v>
      </c>
    </row>
    <row r="4463" spans="21:21" x14ac:dyDescent="0.25">
      <c r="U4463">
        <f t="shared" si="331"/>
        <v>1900</v>
      </c>
    </row>
    <row r="4464" spans="21:21" x14ac:dyDescent="0.25">
      <c r="U4464">
        <f t="shared" si="331"/>
        <v>1900</v>
      </c>
    </row>
    <row r="4465" spans="21:21" x14ac:dyDescent="0.25">
      <c r="U4465">
        <f t="shared" si="331"/>
        <v>1900</v>
      </c>
    </row>
    <row r="4466" spans="21:21" x14ac:dyDescent="0.25">
      <c r="U4466">
        <f t="shared" si="331"/>
        <v>1900</v>
      </c>
    </row>
    <row r="4467" spans="21:21" x14ac:dyDescent="0.25">
      <c r="U4467">
        <f t="shared" si="331"/>
        <v>1900</v>
      </c>
    </row>
    <row r="4468" spans="21:21" x14ac:dyDescent="0.25">
      <c r="U4468">
        <f t="shared" si="331"/>
        <v>1900</v>
      </c>
    </row>
    <row r="4469" spans="21:21" x14ac:dyDescent="0.25">
      <c r="U4469">
        <f t="shared" si="331"/>
        <v>1900</v>
      </c>
    </row>
    <row r="4470" spans="21:21" x14ac:dyDescent="0.25">
      <c r="U4470">
        <f t="shared" si="331"/>
        <v>1900</v>
      </c>
    </row>
    <row r="4471" spans="21:21" x14ac:dyDescent="0.25">
      <c r="U4471">
        <f t="shared" si="331"/>
        <v>1900</v>
      </c>
    </row>
    <row r="4472" spans="21:21" x14ac:dyDescent="0.25">
      <c r="U4472">
        <f t="shared" si="331"/>
        <v>1900</v>
      </c>
    </row>
    <row r="4473" spans="21:21" x14ac:dyDescent="0.25">
      <c r="U4473">
        <f t="shared" si="331"/>
        <v>1900</v>
      </c>
    </row>
    <row r="4474" spans="21:21" x14ac:dyDescent="0.25">
      <c r="U4474">
        <f t="shared" si="331"/>
        <v>1900</v>
      </c>
    </row>
    <row r="4475" spans="21:21" x14ac:dyDescent="0.25">
      <c r="U4475">
        <f t="shared" si="331"/>
        <v>1900</v>
      </c>
    </row>
    <row r="4476" spans="21:21" x14ac:dyDescent="0.25">
      <c r="U4476">
        <f t="shared" si="331"/>
        <v>1900</v>
      </c>
    </row>
    <row r="4477" spans="21:21" x14ac:dyDescent="0.25">
      <c r="U4477">
        <f t="shared" si="331"/>
        <v>1900</v>
      </c>
    </row>
    <row r="4478" spans="21:21" x14ac:dyDescent="0.25">
      <c r="U4478">
        <f t="shared" si="331"/>
        <v>1900</v>
      </c>
    </row>
    <row r="4479" spans="21:21" x14ac:dyDescent="0.25">
      <c r="U4479">
        <f t="shared" si="331"/>
        <v>1900</v>
      </c>
    </row>
    <row r="4480" spans="21:21" x14ac:dyDescent="0.25">
      <c r="U4480">
        <f t="shared" si="331"/>
        <v>1900</v>
      </c>
    </row>
    <row r="4481" spans="21:21" x14ac:dyDescent="0.25">
      <c r="U4481">
        <f t="shared" si="331"/>
        <v>1900</v>
      </c>
    </row>
    <row r="4482" spans="21:21" x14ac:dyDescent="0.25">
      <c r="U4482">
        <f t="shared" si="331"/>
        <v>1900</v>
      </c>
    </row>
    <row r="4483" spans="21:21" x14ac:dyDescent="0.25">
      <c r="U4483">
        <f t="shared" ref="U4483:U4546" si="332">YEAR(S4483)</f>
        <v>1900</v>
      </c>
    </row>
    <row r="4484" spans="21:21" x14ac:dyDescent="0.25">
      <c r="U4484">
        <f t="shared" si="332"/>
        <v>1900</v>
      </c>
    </row>
    <row r="4485" spans="21:21" x14ac:dyDescent="0.25">
      <c r="U4485">
        <f t="shared" si="332"/>
        <v>1900</v>
      </c>
    </row>
    <row r="4486" spans="21:21" x14ac:dyDescent="0.25">
      <c r="U4486">
        <f t="shared" si="332"/>
        <v>1900</v>
      </c>
    </row>
    <row r="4487" spans="21:21" x14ac:dyDescent="0.25">
      <c r="U4487">
        <f t="shared" si="332"/>
        <v>1900</v>
      </c>
    </row>
    <row r="4488" spans="21:21" x14ac:dyDescent="0.25">
      <c r="U4488">
        <f t="shared" si="332"/>
        <v>1900</v>
      </c>
    </row>
    <row r="4489" spans="21:21" x14ac:dyDescent="0.25">
      <c r="U4489">
        <f t="shared" si="332"/>
        <v>1900</v>
      </c>
    </row>
    <row r="4490" spans="21:21" x14ac:dyDescent="0.25">
      <c r="U4490">
        <f t="shared" si="332"/>
        <v>1900</v>
      </c>
    </row>
    <row r="4491" spans="21:21" x14ac:dyDescent="0.25">
      <c r="U4491">
        <f t="shared" si="332"/>
        <v>1900</v>
      </c>
    </row>
    <row r="4492" spans="21:21" x14ac:dyDescent="0.25">
      <c r="U4492">
        <f t="shared" si="332"/>
        <v>1900</v>
      </c>
    </row>
    <row r="4493" spans="21:21" x14ac:dyDescent="0.25">
      <c r="U4493">
        <f t="shared" si="332"/>
        <v>1900</v>
      </c>
    </row>
    <row r="4494" spans="21:21" x14ac:dyDescent="0.25">
      <c r="U4494">
        <f t="shared" si="332"/>
        <v>1900</v>
      </c>
    </row>
    <row r="4495" spans="21:21" x14ac:dyDescent="0.25">
      <c r="U4495">
        <f t="shared" si="332"/>
        <v>1900</v>
      </c>
    </row>
    <row r="4496" spans="21:21" x14ac:dyDescent="0.25">
      <c r="U4496">
        <f t="shared" si="332"/>
        <v>1900</v>
      </c>
    </row>
    <row r="4497" spans="21:21" x14ac:dyDescent="0.25">
      <c r="U4497">
        <f t="shared" si="332"/>
        <v>1900</v>
      </c>
    </row>
    <row r="4498" spans="21:21" x14ac:dyDescent="0.25">
      <c r="U4498">
        <f t="shared" si="332"/>
        <v>1900</v>
      </c>
    </row>
    <row r="4499" spans="21:21" x14ac:dyDescent="0.25">
      <c r="U4499">
        <f t="shared" si="332"/>
        <v>1900</v>
      </c>
    </row>
    <row r="4500" spans="21:21" x14ac:dyDescent="0.25">
      <c r="U4500">
        <f t="shared" si="332"/>
        <v>1900</v>
      </c>
    </row>
    <row r="4501" spans="21:21" x14ac:dyDescent="0.25">
      <c r="U4501">
        <f t="shared" si="332"/>
        <v>1900</v>
      </c>
    </row>
    <row r="4502" spans="21:21" x14ac:dyDescent="0.25">
      <c r="U4502">
        <f t="shared" si="332"/>
        <v>1900</v>
      </c>
    </row>
    <row r="4503" spans="21:21" x14ac:dyDescent="0.25">
      <c r="U4503">
        <f t="shared" si="332"/>
        <v>1900</v>
      </c>
    </row>
    <row r="4504" spans="21:21" x14ac:dyDescent="0.25">
      <c r="U4504">
        <f t="shared" si="332"/>
        <v>1900</v>
      </c>
    </row>
    <row r="4505" spans="21:21" x14ac:dyDescent="0.25">
      <c r="U4505">
        <f t="shared" si="332"/>
        <v>1900</v>
      </c>
    </row>
    <row r="4506" spans="21:21" x14ac:dyDescent="0.25">
      <c r="U4506">
        <f t="shared" si="332"/>
        <v>1900</v>
      </c>
    </row>
    <row r="4507" spans="21:21" x14ac:dyDescent="0.25">
      <c r="U4507">
        <f t="shared" si="332"/>
        <v>1900</v>
      </c>
    </row>
    <row r="4508" spans="21:21" x14ac:dyDescent="0.25">
      <c r="U4508">
        <f t="shared" si="332"/>
        <v>1900</v>
      </c>
    </row>
    <row r="4509" spans="21:21" x14ac:dyDescent="0.25">
      <c r="U4509">
        <f t="shared" si="332"/>
        <v>1900</v>
      </c>
    </row>
    <row r="4510" spans="21:21" x14ac:dyDescent="0.25">
      <c r="U4510">
        <f t="shared" si="332"/>
        <v>1900</v>
      </c>
    </row>
    <row r="4511" spans="21:21" x14ac:dyDescent="0.25">
      <c r="U4511">
        <f t="shared" si="332"/>
        <v>1900</v>
      </c>
    </row>
    <row r="4512" spans="21:21" x14ac:dyDescent="0.25">
      <c r="U4512">
        <f t="shared" si="332"/>
        <v>1900</v>
      </c>
    </row>
    <row r="4513" spans="21:21" x14ac:dyDescent="0.25">
      <c r="U4513">
        <f t="shared" si="332"/>
        <v>1900</v>
      </c>
    </row>
    <row r="4514" spans="21:21" x14ac:dyDescent="0.25">
      <c r="U4514">
        <f t="shared" si="332"/>
        <v>1900</v>
      </c>
    </row>
    <row r="4515" spans="21:21" x14ac:dyDescent="0.25">
      <c r="U4515">
        <f t="shared" si="332"/>
        <v>1900</v>
      </c>
    </row>
    <row r="4516" spans="21:21" x14ac:dyDescent="0.25">
      <c r="U4516">
        <f t="shared" si="332"/>
        <v>1900</v>
      </c>
    </row>
    <row r="4517" spans="21:21" x14ac:dyDescent="0.25">
      <c r="U4517">
        <f t="shared" si="332"/>
        <v>1900</v>
      </c>
    </row>
    <row r="4518" spans="21:21" x14ac:dyDescent="0.25">
      <c r="U4518">
        <f t="shared" si="332"/>
        <v>1900</v>
      </c>
    </row>
    <row r="4519" spans="21:21" x14ac:dyDescent="0.25">
      <c r="U4519">
        <f t="shared" si="332"/>
        <v>1900</v>
      </c>
    </row>
    <row r="4520" spans="21:21" x14ac:dyDescent="0.25">
      <c r="U4520">
        <f t="shared" si="332"/>
        <v>1900</v>
      </c>
    </row>
    <row r="4521" spans="21:21" x14ac:dyDescent="0.25">
      <c r="U4521">
        <f t="shared" si="332"/>
        <v>1900</v>
      </c>
    </row>
    <row r="4522" spans="21:21" x14ac:dyDescent="0.25">
      <c r="U4522">
        <f t="shared" si="332"/>
        <v>1900</v>
      </c>
    </row>
    <row r="4523" spans="21:21" x14ac:dyDescent="0.25">
      <c r="U4523">
        <f t="shared" si="332"/>
        <v>1900</v>
      </c>
    </row>
    <row r="4524" spans="21:21" x14ac:dyDescent="0.25">
      <c r="U4524">
        <f t="shared" si="332"/>
        <v>1900</v>
      </c>
    </row>
    <row r="4525" spans="21:21" x14ac:dyDescent="0.25">
      <c r="U4525">
        <f t="shared" si="332"/>
        <v>1900</v>
      </c>
    </row>
    <row r="4526" spans="21:21" x14ac:dyDescent="0.25">
      <c r="U4526">
        <f t="shared" si="332"/>
        <v>1900</v>
      </c>
    </row>
    <row r="4527" spans="21:21" x14ac:dyDescent="0.25">
      <c r="U4527">
        <f t="shared" si="332"/>
        <v>1900</v>
      </c>
    </row>
    <row r="4528" spans="21:21" x14ac:dyDescent="0.25">
      <c r="U4528">
        <f t="shared" si="332"/>
        <v>1900</v>
      </c>
    </row>
    <row r="4529" spans="21:21" x14ac:dyDescent="0.25">
      <c r="U4529">
        <f t="shared" si="332"/>
        <v>1900</v>
      </c>
    </row>
    <row r="4530" spans="21:21" x14ac:dyDescent="0.25">
      <c r="U4530">
        <f t="shared" si="332"/>
        <v>1900</v>
      </c>
    </row>
    <row r="4531" spans="21:21" x14ac:dyDescent="0.25">
      <c r="U4531">
        <f t="shared" si="332"/>
        <v>1900</v>
      </c>
    </row>
    <row r="4532" spans="21:21" x14ac:dyDescent="0.25">
      <c r="U4532">
        <f t="shared" si="332"/>
        <v>1900</v>
      </c>
    </row>
    <row r="4533" spans="21:21" x14ac:dyDescent="0.25">
      <c r="U4533">
        <f t="shared" si="332"/>
        <v>1900</v>
      </c>
    </row>
    <row r="4534" spans="21:21" x14ac:dyDescent="0.25">
      <c r="U4534">
        <f t="shared" si="332"/>
        <v>1900</v>
      </c>
    </row>
    <row r="4535" spans="21:21" x14ac:dyDescent="0.25">
      <c r="U4535">
        <f t="shared" si="332"/>
        <v>1900</v>
      </c>
    </row>
    <row r="4536" spans="21:21" x14ac:dyDescent="0.25">
      <c r="U4536">
        <f t="shared" si="332"/>
        <v>1900</v>
      </c>
    </row>
    <row r="4537" spans="21:21" x14ac:dyDescent="0.25">
      <c r="U4537">
        <f t="shared" si="332"/>
        <v>1900</v>
      </c>
    </row>
    <row r="4538" spans="21:21" x14ac:dyDescent="0.25">
      <c r="U4538">
        <f t="shared" si="332"/>
        <v>1900</v>
      </c>
    </row>
    <row r="4539" spans="21:21" x14ac:dyDescent="0.25">
      <c r="U4539">
        <f t="shared" si="332"/>
        <v>1900</v>
      </c>
    </row>
    <row r="4540" spans="21:21" x14ac:dyDescent="0.25">
      <c r="U4540">
        <f t="shared" si="332"/>
        <v>1900</v>
      </c>
    </row>
    <row r="4541" spans="21:21" x14ac:dyDescent="0.25">
      <c r="U4541">
        <f t="shared" si="332"/>
        <v>1900</v>
      </c>
    </row>
    <row r="4542" spans="21:21" x14ac:dyDescent="0.25">
      <c r="U4542">
        <f t="shared" si="332"/>
        <v>1900</v>
      </c>
    </row>
    <row r="4543" spans="21:21" x14ac:dyDescent="0.25">
      <c r="U4543">
        <f t="shared" si="332"/>
        <v>1900</v>
      </c>
    </row>
    <row r="4544" spans="21:21" x14ac:dyDescent="0.25">
      <c r="U4544">
        <f t="shared" si="332"/>
        <v>1900</v>
      </c>
    </row>
    <row r="4545" spans="21:21" x14ac:dyDescent="0.25">
      <c r="U4545">
        <f t="shared" si="332"/>
        <v>1900</v>
      </c>
    </row>
    <row r="4546" spans="21:21" x14ac:dyDescent="0.25">
      <c r="U4546">
        <f t="shared" si="332"/>
        <v>1900</v>
      </c>
    </row>
    <row r="4547" spans="21:21" x14ac:dyDescent="0.25">
      <c r="U4547">
        <f t="shared" ref="U4547:U4610" si="333">YEAR(S4547)</f>
        <v>1900</v>
      </c>
    </row>
    <row r="4548" spans="21:21" x14ac:dyDescent="0.25">
      <c r="U4548">
        <f t="shared" si="333"/>
        <v>1900</v>
      </c>
    </row>
    <row r="4549" spans="21:21" x14ac:dyDescent="0.25">
      <c r="U4549">
        <f t="shared" si="333"/>
        <v>1900</v>
      </c>
    </row>
    <row r="4550" spans="21:21" x14ac:dyDescent="0.25">
      <c r="U4550">
        <f t="shared" si="333"/>
        <v>1900</v>
      </c>
    </row>
    <row r="4551" spans="21:21" x14ac:dyDescent="0.25">
      <c r="U4551">
        <f t="shared" si="333"/>
        <v>1900</v>
      </c>
    </row>
    <row r="4552" spans="21:21" x14ac:dyDescent="0.25">
      <c r="U4552">
        <f t="shared" si="333"/>
        <v>1900</v>
      </c>
    </row>
    <row r="4553" spans="21:21" x14ac:dyDescent="0.25">
      <c r="U4553">
        <f t="shared" si="333"/>
        <v>1900</v>
      </c>
    </row>
    <row r="4554" spans="21:21" x14ac:dyDescent="0.25">
      <c r="U4554">
        <f t="shared" si="333"/>
        <v>1900</v>
      </c>
    </row>
    <row r="4555" spans="21:21" x14ac:dyDescent="0.25">
      <c r="U4555">
        <f t="shared" si="333"/>
        <v>1900</v>
      </c>
    </row>
    <row r="4556" spans="21:21" x14ac:dyDescent="0.25">
      <c r="U4556">
        <f t="shared" si="333"/>
        <v>1900</v>
      </c>
    </row>
    <row r="4557" spans="21:21" x14ac:dyDescent="0.25">
      <c r="U4557">
        <f t="shared" si="333"/>
        <v>1900</v>
      </c>
    </row>
    <row r="4558" spans="21:21" x14ac:dyDescent="0.25">
      <c r="U4558">
        <f t="shared" si="333"/>
        <v>1900</v>
      </c>
    </row>
    <row r="4559" spans="21:21" x14ac:dyDescent="0.25">
      <c r="U4559">
        <f t="shared" si="333"/>
        <v>1900</v>
      </c>
    </row>
    <row r="4560" spans="21:21" x14ac:dyDescent="0.25">
      <c r="U4560">
        <f t="shared" si="333"/>
        <v>1900</v>
      </c>
    </row>
    <row r="4561" spans="21:21" x14ac:dyDescent="0.25">
      <c r="U4561">
        <f t="shared" si="333"/>
        <v>1900</v>
      </c>
    </row>
    <row r="4562" spans="21:21" x14ac:dyDescent="0.25">
      <c r="U4562">
        <f t="shared" si="333"/>
        <v>1900</v>
      </c>
    </row>
    <row r="4563" spans="21:21" x14ac:dyDescent="0.25">
      <c r="U4563">
        <f t="shared" si="333"/>
        <v>1900</v>
      </c>
    </row>
    <row r="4564" spans="21:21" x14ac:dyDescent="0.25">
      <c r="U4564">
        <f t="shared" si="333"/>
        <v>1900</v>
      </c>
    </row>
    <row r="4565" spans="21:21" x14ac:dyDescent="0.25">
      <c r="U4565">
        <f t="shared" si="333"/>
        <v>1900</v>
      </c>
    </row>
    <row r="4566" spans="21:21" x14ac:dyDescent="0.25">
      <c r="U4566">
        <f t="shared" si="333"/>
        <v>1900</v>
      </c>
    </row>
    <row r="4567" spans="21:21" x14ac:dyDescent="0.25">
      <c r="U4567">
        <f t="shared" si="333"/>
        <v>1900</v>
      </c>
    </row>
    <row r="4568" spans="21:21" x14ac:dyDescent="0.25">
      <c r="U4568">
        <f t="shared" si="333"/>
        <v>1900</v>
      </c>
    </row>
    <row r="4569" spans="21:21" x14ac:dyDescent="0.25">
      <c r="U4569">
        <f t="shared" si="333"/>
        <v>1900</v>
      </c>
    </row>
    <row r="4570" spans="21:21" x14ac:dyDescent="0.25">
      <c r="U4570">
        <f t="shared" si="333"/>
        <v>1900</v>
      </c>
    </row>
    <row r="4571" spans="21:21" x14ac:dyDescent="0.25">
      <c r="U4571">
        <f t="shared" si="333"/>
        <v>1900</v>
      </c>
    </row>
    <row r="4572" spans="21:21" x14ac:dyDescent="0.25">
      <c r="U4572">
        <f t="shared" si="333"/>
        <v>1900</v>
      </c>
    </row>
    <row r="4573" spans="21:21" x14ac:dyDescent="0.25">
      <c r="U4573">
        <f t="shared" si="333"/>
        <v>1900</v>
      </c>
    </row>
    <row r="4574" spans="21:21" x14ac:dyDescent="0.25">
      <c r="U4574">
        <f t="shared" si="333"/>
        <v>1900</v>
      </c>
    </row>
    <row r="4575" spans="21:21" x14ac:dyDescent="0.25">
      <c r="U4575">
        <f t="shared" si="333"/>
        <v>1900</v>
      </c>
    </row>
    <row r="4576" spans="21:21" x14ac:dyDescent="0.25">
      <c r="U4576">
        <f t="shared" si="333"/>
        <v>1900</v>
      </c>
    </row>
    <row r="4577" spans="21:21" x14ac:dyDescent="0.25">
      <c r="U4577">
        <f t="shared" si="333"/>
        <v>1900</v>
      </c>
    </row>
    <row r="4578" spans="21:21" x14ac:dyDescent="0.25">
      <c r="U4578">
        <f t="shared" si="333"/>
        <v>1900</v>
      </c>
    </row>
    <row r="4579" spans="21:21" x14ac:dyDescent="0.25">
      <c r="U4579">
        <f t="shared" si="333"/>
        <v>1900</v>
      </c>
    </row>
    <row r="4580" spans="21:21" x14ac:dyDescent="0.25">
      <c r="U4580">
        <f t="shared" si="333"/>
        <v>1900</v>
      </c>
    </row>
    <row r="4581" spans="21:21" x14ac:dyDescent="0.25">
      <c r="U4581">
        <f t="shared" si="333"/>
        <v>1900</v>
      </c>
    </row>
    <row r="4582" spans="21:21" x14ac:dyDescent="0.25">
      <c r="U4582">
        <f t="shared" si="333"/>
        <v>1900</v>
      </c>
    </row>
    <row r="4583" spans="21:21" x14ac:dyDescent="0.25">
      <c r="U4583">
        <f t="shared" si="333"/>
        <v>1900</v>
      </c>
    </row>
    <row r="4584" spans="21:21" x14ac:dyDescent="0.25">
      <c r="U4584">
        <f t="shared" si="333"/>
        <v>1900</v>
      </c>
    </row>
    <row r="4585" spans="21:21" x14ac:dyDescent="0.25">
      <c r="U4585">
        <f t="shared" si="333"/>
        <v>1900</v>
      </c>
    </row>
    <row r="4586" spans="21:21" x14ac:dyDescent="0.25">
      <c r="U4586">
        <f t="shared" si="333"/>
        <v>1900</v>
      </c>
    </row>
    <row r="4587" spans="21:21" x14ac:dyDescent="0.25">
      <c r="U4587">
        <f t="shared" si="333"/>
        <v>1900</v>
      </c>
    </row>
    <row r="4588" spans="21:21" x14ac:dyDescent="0.25">
      <c r="U4588">
        <f t="shared" si="333"/>
        <v>1900</v>
      </c>
    </row>
    <row r="4589" spans="21:21" x14ac:dyDescent="0.25">
      <c r="U4589">
        <f t="shared" si="333"/>
        <v>1900</v>
      </c>
    </row>
    <row r="4590" spans="21:21" x14ac:dyDescent="0.25">
      <c r="U4590">
        <f t="shared" si="333"/>
        <v>1900</v>
      </c>
    </row>
    <row r="4591" spans="21:21" x14ac:dyDescent="0.25">
      <c r="U4591">
        <f t="shared" si="333"/>
        <v>1900</v>
      </c>
    </row>
    <row r="4592" spans="21:21" x14ac:dyDescent="0.25">
      <c r="U4592">
        <f t="shared" si="333"/>
        <v>1900</v>
      </c>
    </row>
    <row r="4593" spans="21:21" x14ac:dyDescent="0.25">
      <c r="U4593">
        <f t="shared" si="333"/>
        <v>1900</v>
      </c>
    </row>
    <row r="4594" spans="21:21" x14ac:dyDescent="0.25">
      <c r="U4594">
        <f t="shared" si="333"/>
        <v>1900</v>
      </c>
    </row>
    <row r="4595" spans="21:21" x14ac:dyDescent="0.25">
      <c r="U4595">
        <f t="shared" si="333"/>
        <v>1900</v>
      </c>
    </row>
    <row r="4596" spans="21:21" x14ac:dyDescent="0.25">
      <c r="U4596">
        <f t="shared" si="333"/>
        <v>1900</v>
      </c>
    </row>
    <row r="4597" spans="21:21" x14ac:dyDescent="0.25">
      <c r="U4597">
        <f t="shared" si="333"/>
        <v>1900</v>
      </c>
    </row>
    <row r="4598" spans="21:21" x14ac:dyDescent="0.25">
      <c r="U4598">
        <f t="shared" si="333"/>
        <v>1900</v>
      </c>
    </row>
    <row r="4599" spans="21:21" x14ac:dyDescent="0.25">
      <c r="U4599">
        <f t="shared" si="333"/>
        <v>1900</v>
      </c>
    </row>
    <row r="4600" spans="21:21" x14ac:dyDescent="0.25">
      <c r="U4600">
        <f t="shared" si="333"/>
        <v>1900</v>
      </c>
    </row>
    <row r="4601" spans="21:21" x14ac:dyDescent="0.25">
      <c r="U4601">
        <f t="shared" si="333"/>
        <v>1900</v>
      </c>
    </row>
    <row r="4602" spans="21:21" x14ac:dyDescent="0.25">
      <c r="U4602">
        <f t="shared" si="333"/>
        <v>1900</v>
      </c>
    </row>
    <row r="4603" spans="21:21" x14ac:dyDescent="0.25">
      <c r="U4603">
        <f t="shared" si="333"/>
        <v>1900</v>
      </c>
    </row>
    <row r="4604" spans="21:21" x14ac:dyDescent="0.25">
      <c r="U4604">
        <f t="shared" si="333"/>
        <v>1900</v>
      </c>
    </row>
    <row r="4605" spans="21:21" x14ac:dyDescent="0.25">
      <c r="U4605">
        <f t="shared" si="333"/>
        <v>1900</v>
      </c>
    </row>
    <row r="4606" spans="21:21" x14ac:dyDescent="0.25">
      <c r="U4606">
        <f t="shared" si="333"/>
        <v>1900</v>
      </c>
    </row>
    <row r="4607" spans="21:21" x14ac:dyDescent="0.25">
      <c r="U4607">
        <f t="shared" si="333"/>
        <v>1900</v>
      </c>
    </row>
    <row r="4608" spans="21:21" x14ac:dyDescent="0.25">
      <c r="U4608">
        <f t="shared" si="333"/>
        <v>1900</v>
      </c>
    </row>
    <row r="4609" spans="21:21" x14ac:dyDescent="0.25">
      <c r="U4609">
        <f t="shared" si="333"/>
        <v>1900</v>
      </c>
    </row>
    <row r="4610" spans="21:21" x14ac:dyDescent="0.25">
      <c r="U4610">
        <f t="shared" si="333"/>
        <v>1900</v>
      </c>
    </row>
    <row r="4611" spans="21:21" x14ac:dyDescent="0.25">
      <c r="U4611">
        <f t="shared" ref="U4611:U4674" si="334">YEAR(S4611)</f>
        <v>1900</v>
      </c>
    </row>
    <row r="4612" spans="21:21" x14ac:dyDescent="0.25">
      <c r="U4612">
        <f t="shared" si="334"/>
        <v>1900</v>
      </c>
    </row>
    <row r="4613" spans="21:21" x14ac:dyDescent="0.25">
      <c r="U4613">
        <f t="shared" si="334"/>
        <v>1900</v>
      </c>
    </row>
    <row r="4614" spans="21:21" x14ac:dyDescent="0.25">
      <c r="U4614">
        <f t="shared" si="334"/>
        <v>1900</v>
      </c>
    </row>
    <row r="4615" spans="21:21" x14ac:dyDescent="0.25">
      <c r="U4615">
        <f t="shared" si="334"/>
        <v>1900</v>
      </c>
    </row>
    <row r="4616" spans="21:21" x14ac:dyDescent="0.25">
      <c r="U4616">
        <f t="shared" si="334"/>
        <v>1900</v>
      </c>
    </row>
    <row r="4617" spans="21:21" x14ac:dyDescent="0.25">
      <c r="U4617">
        <f t="shared" si="334"/>
        <v>1900</v>
      </c>
    </row>
    <row r="4618" spans="21:21" x14ac:dyDescent="0.25">
      <c r="U4618">
        <f t="shared" si="334"/>
        <v>1900</v>
      </c>
    </row>
    <row r="4619" spans="21:21" x14ac:dyDescent="0.25">
      <c r="U4619">
        <f t="shared" si="334"/>
        <v>1900</v>
      </c>
    </row>
    <row r="4620" spans="21:21" x14ac:dyDescent="0.25">
      <c r="U4620">
        <f t="shared" si="334"/>
        <v>1900</v>
      </c>
    </row>
    <row r="4621" spans="21:21" x14ac:dyDescent="0.25">
      <c r="U4621">
        <f t="shared" si="334"/>
        <v>1900</v>
      </c>
    </row>
    <row r="4622" spans="21:21" x14ac:dyDescent="0.25">
      <c r="U4622">
        <f t="shared" si="334"/>
        <v>1900</v>
      </c>
    </row>
    <row r="4623" spans="21:21" x14ac:dyDescent="0.25">
      <c r="U4623">
        <f t="shared" si="334"/>
        <v>1900</v>
      </c>
    </row>
    <row r="4624" spans="21:21" x14ac:dyDescent="0.25">
      <c r="U4624">
        <f t="shared" si="334"/>
        <v>1900</v>
      </c>
    </row>
    <row r="4625" spans="21:21" x14ac:dyDescent="0.25">
      <c r="U4625">
        <f t="shared" si="334"/>
        <v>1900</v>
      </c>
    </row>
    <row r="4626" spans="21:21" x14ac:dyDescent="0.25">
      <c r="U4626">
        <f t="shared" si="334"/>
        <v>1900</v>
      </c>
    </row>
    <row r="4627" spans="21:21" x14ac:dyDescent="0.25">
      <c r="U4627">
        <f t="shared" si="334"/>
        <v>1900</v>
      </c>
    </row>
    <row r="4628" spans="21:21" x14ac:dyDescent="0.25">
      <c r="U4628">
        <f t="shared" si="334"/>
        <v>1900</v>
      </c>
    </row>
    <row r="4629" spans="21:21" x14ac:dyDescent="0.25">
      <c r="U4629">
        <f t="shared" si="334"/>
        <v>1900</v>
      </c>
    </row>
    <row r="4630" spans="21:21" x14ac:dyDescent="0.25">
      <c r="U4630">
        <f t="shared" si="334"/>
        <v>1900</v>
      </c>
    </row>
    <row r="4631" spans="21:21" x14ac:dyDescent="0.25">
      <c r="U4631">
        <f t="shared" si="334"/>
        <v>1900</v>
      </c>
    </row>
    <row r="4632" spans="21:21" x14ac:dyDescent="0.25">
      <c r="U4632">
        <f t="shared" si="334"/>
        <v>1900</v>
      </c>
    </row>
    <row r="4633" spans="21:21" x14ac:dyDescent="0.25">
      <c r="U4633">
        <f t="shared" si="334"/>
        <v>1900</v>
      </c>
    </row>
    <row r="4634" spans="21:21" x14ac:dyDescent="0.25">
      <c r="U4634">
        <f t="shared" si="334"/>
        <v>1900</v>
      </c>
    </row>
    <row r="4635" spans="21:21" x14ac:dyDescent="0.25">
      <c r="U4635">
        <f t="shared" si="334"/>
        <v>1900</v>
      </c>
    </row>
    <row r="4636" spans="21:21" x14ac:dyDescent="0.25">
      <c r="U4636">
        <f t="shared" si="334"/>
        <v>1900</v>
      </c>
    </row>
    <row r="4637" spans="21:21" x14ac:dyDescent="0.25">
      <c r="U4637">
        <f t="shared" si="334"/>
        <v>1900</v>
      </c>
    </row>
    <row r="4638" spans="21:21" x14ac:dyDescent="0.25">
      <c r="U4638">
        <f t="shared" si="334"/>
        <v>1900</v>
      </c>
    </row>
    <row r="4639" spans="21:21" x14ac:dyDescent="0.25">
      <c r="U4639">
        <f t="shared" si="334"/>
        <v>1900</v>
      </c>
    </row>
    <row r="4640" spans="21:21" x14ac:dyDescent="0.25">
      <c r="U4640">
        <f t="shared" si="334"/>
        <v>1900</v>
      </c>
    </row>
    <row r="4641" spans="21:21" x14ac:dyDescent="0.25">
      <c r="U4641">
        <f t="shared" si="334"/>
        <v>1900</v>
      </c>
    </row>
    <row r="4642" spans="21:21" x14ac:dyDescent="0.25">
      <c r="U4642">
        <f t="shared" si="334"/>
        <v>1900</v>
      </c>
    </row>
    <row r="4643" spans="21:21" x14ac:dyDescent="0.25">
      <c r="U4643">
        <f t="shared" si="334"/>
        <v>1900</v>
      </c>
    </row>
    <row r="4644" spans="21:21" x14ac:dyDescent="0.25">
      <c r="U4644">
        <f t="shared" si="334"/>
        <v>1900</v>
      </c>
    </row>
    <row r="4645" spans="21:21" x14ac:dyDescent="0.25">
      <c r="U4645">
        <f t="shared" si="334"/>
        <v>1900</v>
      </c>
    </row>
    <row r="4646" spans="21:21" x14ac:dyDescent="0.25">
      <c r="U4646">
        <f t="shared" si="334"/>
        <v>1900</v>
      </c>
    </row>
    <row r="4647" spans="21:21" x14ac:dyDescent="0.25">
      <c r="U4647">
        <f t="shared" si="334"/>
        <v>1900</v>
      </c>
    </row>
    <row r="4648" spans="21:21" x14ac:dyDescent="0.25">
      <c r="U4648">
        <f t="shared" si="334"/>
        <v>1900</v>
      </c>
    </row>
    <row r="4649" spans="21:21" x14ac:dyDescent="0.25">
      <c r="U4649">
        <f t="shared" si="334"/>
        <v>1900</v>
      </c>
    </row>
    <row r="4650" spans="21:21" x14ac:dyDescent="0.25">
      <c r="U4650">
        <f t="shared" si="334"/>
        <v>1900</v>
      </c>
    </row>
    <row r="4651" spans="21:21" x14ac:dyDescent="0.25">
      <c r="U4651">
        <f t="shared" si="334"/>
        <v>1900</v>
      </c>
    </row>
    <row r="4652" spans="21:21" x14ac:dyDescent="0.25">
      <c r="U4652">
        <f t="shared" si="334"/>
        <v>1900</v>
      </c>
    </row>
    <row r="4653" spans="21:21" x14ac:dyDescent="0.25">
      <c r="U4653">
        <f t="shared" si="334"/>
        <v>1900</v>
      </c>
    </row>
    <row r="4654" spans="21:21" x14ac:dyDescent="0.25">
      <c r="U4654">
        <f t="shared" si="334"/>
        <v>1900</v>
      </c>
    </row>
    <row r="4655" spans="21:21" x14ac:dyDescent="0.25">
      <c r="U4655">
        <f t="shared" si="334"/>
        <v>1900</v>
      </c>
    </row>
    <row r="4656" spans="21:21" x14ac:dyDescent="0.25">
      <c r="U4656">
        <f t="shared" si="334"/>
        <v>1900</v>
      </c>
    </row>
    <row r="4657" spans="21:21" x14ac:dyDescent="0.25">
      <c r="U4657">
        <f t="shared" si="334"/>
        <v>1900</v>
      </c>
    </row>
    <row r="4658" spans="21:21" x14ac:dyDescent="0.25">
      <c r="U4658">
        <f t="shared" si="334"/>
        <v>1900</v>
      </c>
    </row>
    <row r="4659" spans="21:21" x14ac:dyDescent="0.25">
      <c r="U4659">
        <f t="shared" si="334"/>
        <v>1900</v>
      </c>
    </row>
    <row r="4660" spans="21:21" x14ac:dyDescent="0.25">
      <c r="U4660">
        <f t="shared" si="334"/>
        <v>1900</v>
      </c>
    </row>
    <row r="4661" spans="21:21" x14ac:dyDescent="0.25">
      <c r="U4661">
        <f t="shared" si="334"/>
        <v>1900</v>
      </c>
    </row>
    <row r="4662" spans="21:21" x14ac:dyDescent="0.25">
      <c r="U4662">
        <f t="shared" si="334"/>
        <v>1900</v>
      </c>
    </row>
    <row r="4663" spans="21:21" x14ac:dyDescent="0.25">
      <c r="U4663">
        <f t="shared" si="334"/>
        <v>1900</v>
      </c>
    </row>
    <row r="4664" spans="21:21" x14ac:dyDescent="0.25">
      <c r="U4664">
        <f t="shared" si="334"/>
        <v>1900</v>
      </c>
    </row>
    <row r="4665" spans="21:21" x14ac:dyDescent="0.25">
      <c r="U4665">
        <f t="shared" si="334"/>
        <v>1900</v>
      </c>
    </row>
    <row r="4666" spans="21:21" x14ac:dyDescent="0.25">
      <c r="U4666">
        <f t="shared" si="334"/>
        <v>1900</v>
      </c>
    </row>
    <row r="4667" spans="21:21" x14ac:dyDescent="0.25">
      <c r="U4667">
        <f t="shared" si="334"/>
        <v>1900</v>
      </c>
    </row>
    <row r="4668" spans="21:21" x14ac:dyDescent="0.25">
      <c r="U4668">
        <f t="shared" si="334"/>
        <v>1900</v>
      </c>
    </row>
    <row r="4669" spans="21:21" x14ac:dyDescent="0.25">
      <c r="U4669">
        <f t="shared" si="334"/>
        <v>1900</v>
      </c>
    </row>
    <row r="4670" spans="21:21" x14ac:dyDescent="0.25">
      <c r="U4670">
        <f t="shared" si="334"/>
        <v>1900</v>
      </c>
    </row>
    <row r="4671" spans="21:21" x14ac:dyDescent="0.25">
      <c r="U4671">
        <f t="shared" si="334"/>
        <v>1900</v>
      </c>
    </row>
    <row r="4672" spans="21:21" x14ac:dyDescent="0.25">
      <c r="U4672">
        <f t="shared" si="334"/>
        <v>1900</v>
      </c>
    </row>
    <row r="4673" spans="21:21" x14ac:dyDescent="0.25">
      <c r="U4673">
        <f t="shared" si="334"/>
        <v>1900</v>
      </c>
    </row>
    <row r="4674" spans="21:21" x14ac:dyDescent="0.25">
      <c r="U4674">
        <f t="shared" si="334"/>
        <v>1900</v>
      </c>
    </row>
    <row r="4675" spans="21:21" x14ac:dyDescent="0.25">
      <c r="U4675">
        <f t="shared" ref="U4675:U4738" si="335">YEAR(S4675)</f>
        <v>1900</v>
      </c>
    </row>
    <row r="4676" spans="21:21" x14ac:dyDescent="0.25">
      <c r="U4676">
        <f t="shared" si="335"/>
        <v>1900</v>
      </c>
    </row>
    <row r="4677" spans="21:21" x14ac:dyDescent="0.25">
      <c r="U4677">
        <f t="shared" si="335"/>
        <v>1900</v>
      </c>
    </row>
    <row r="4678" spans="21:21" x14ac:dyDescent="0.25">
      <c r="U4678">
        <f t="shared" si="335"/>
        <v>1900</v>
      </c>
    </row>
    <row r="4679" spans="21:21" x14ac:dyDescent="0.25">
      <c r="U4679">
        <f t="shared" si="335"/>
        <v>1900</v>
      </c>
    </row>
    <row r="4680" spans="21:21" x14ac:dyDescent="0.25">
      <c r="U4680">
        <f t="shared" si="335"/>
        <v>1900</v>
      </c>
    </row>
    <row r="4681" spans="21:21" x14ac:dyDescent="0.25">
      <c r="U4681">
        <f t="shared" si="335"/>
        <v>1900</v>
      </c>
    </row>
    <row r="4682" spans="21:21" x14ac:dyDescent="0.25">
      <c r="U4682">
        <f t="shared" si="335"/>
        <v>1900</v>
      </c>
    </row>
    <row r="4683" spans="21:21" x14ac:dyDescent="0.25">
      <c r="U4683">
        <f t="shared" si="335"/>
        <v>1900</v>
      </c>
    </row>
    <row r="4684" spans="21:21" x14ac:dyDescent="0.25">
      <c r="U4684">
        <f t="shared" si="335"/>
        <v>1900</v>
      </c>
    </row>
    <row r="4685" spans="21:21" x14ac:dyDescent="0.25">
      <c r="U4685">
        <f t="shared" si="335"/>
        <v>1900</v>
      </c>
    </row>
    <row r="4686" spans="21:21" x14ac:dyDescent="0.25">
      <c r="U4686">
        <f t="shared" si="335"/>
        <v>1900</v>
      </c>
    </row>
    <row r="4687" spans="21:21" x14ac:dyDescent="0.25">
      <c r="U4687">
        <f t="shared" si="335"/>
        <v>1900</v>
      </c>
    </row>
    <row r="4688" spans="21:21" x14ac:dyDescent="0.25">
      <c r="U4688">
        <f t="shared" si="335"/>
        <v>1900</v>
      </c>
    </row>
    <row r="4689" spans="21:21" x14ac:dyDescent="0.25">
      <c r="U4689">
        <f t="shared" si="335"/>
        <v>1900</v>
      </c>
    </row>
    <row r="4690" spans="21:21" x14ac:dyDescent="0.25">
      <c r="U4690">
        <f t="shared" si="335"/>
        <v>1900</v>
      </c>
    </row>
    <row r="4691" spans="21:21" x14ac:dyDescent="0.25">
      <c r="U4691">
        <f t="shared" si="335"/>
        <v>1900</v>
      </c>
    </row>
    <row r="4692" spans="21:21" x14ac:dyDescent="0.25">
      <c r="U4692">
        <f t="shared" si="335"/>
        <v>1900</v>
      </c>
    </row>
    <row r="4693" spans="21:21" x14ac:dyDescent="0.25">
      <c r="U4693">
        <f t="shared" si="335"/>
        <v>1900</v>
      </c>
    </row>
    <row r="4694" spans="21:21" x14ac:dyDescent="0.25">
      <c r="U4694">
        <f t="shared" si="335"/>
        <v>1900</v>
      </c>
    </row>
    <row r="4695" spans="21:21" x14ac:dyDescent="0.25">
      <c r="U4695">
        <f t="shared" si="335"/>
        <v>1900</v>
      </c>
    </row>
    <row r="4696" spans="21:21" x14ac:dyDescent="0.25">
      <c r="U4696">
        <f t="shared" si="335"/>
        <v>1900</v>
      </c>
    </row>
    <row r="4697" spans="21:21" x14ac:dyDescent="0.25">
      <c r="U4697">
        <f t="shared" si="335"/>
        <v>1900</v>
      </c>
    </row>
    <row r="4698" spans="21:21" x14ac:dyDescent="0.25">
      <c r="U4698">
        <f t="shared" si="335"/>
        <v>1900</v>
      </c>
    </row>
    <row r="4699" spans="21:21" x14ac:dyDescent="0.25">
      <c r="U4699">
        <f t="shared" si="335"/>
        <v>1900</v>
      </c>
    </row>
    <row r="4700" spans="21:21" x14ac:dyDescent="0.25">
      <c r="U4700">
        <f t="shared" si="335"/>
        <v>1900</v>
      </c>
    </row>
    <row r="4701" spans="21:21" x14ac:dyDescent="0.25">
      <c r="U4701">
        <f t="shared" si="335"/>
        <v>1900</v>
      </c>
    </row>
    <row r="4702" spans="21:21" x14ac:dyDescent="0.25">
      <c r="U4702">
        <f t="shared" si="335"/>
        <v>1900</v>
      </c>
    </row>
    <row r="4703" spans="21:21" x14ac:dyDescent="0.25">
      <c r="U4703">
        <f t="shared" si="335"/>
        <v>1900</v>
      </c>
    </row>
    <row r="4704" spans="21:21" x14ac:dyDescent="0.25">
      <c r="U4704">
        <f t="shared" si="335"/>
        <v>1900</v>
      </c>
    </row>
    <row r="4705" spans="21:21" x14ac:dyDescent="0.25">
      <c r="U4705">
        <f t="shared" si="335"/>
        <v>1900</v>
      </c>
    </row>
    <row r="4706" spans="21:21" x14ac:dyDescent="0.25">
      <c r="U4706">
        <f t="shared" si="335"/>
        <v>1900</v>
      </c>
    </row>
    <row r="4707" spans="21:21" x14ac:dyDescent="0.25">
      <c r="U4707">
        <f t="shared" si="335"/>
        <v>1900</v>
      </c>
    </row>
    <row r="4708" spans="21:21" x14ac:dyDescent="0.25">
      <c r="U4708">
        <f t="shared" si="335"/>
        <v>1900</v>
      </c>
    </row>
    <row r="4709" spans="21:21" x14ac:dyDescent="0.25">
      <c r="U4709">
        <f t="shared" si="335"/>
        <v>1900</v>
      </c>
    </row>
    <row r="4710" spans="21:21" x14ac:dyDescent="0.25">
      <c r="U4710">
        <f t="shared" si="335"/>
        <v>1900</v>
      </c>
    </row>
    <row r="4711" spans="21:21" x14ac:dyDescent="0.25">
      <c r="U4711">
        <f t="shared" si="335"/>
        <v>1900</v>
      </c>
    </row>
    <row r="4712" spans="21:21" x14ac:dyDescent="0.25">
      <c r="U4712">
        <f t="shared" si="335"/>
        <v>1900</v>
      </c>
    </row>
    <row r="4713" spans="21:21" x14ac:dyDescent="0.25">
      <c r="U4713">
        <f t="shared" si="335"/>
        <v>1900</v>
      </c>
    </row>
    <row r="4714" spans="21:21" x14ac:dyDescent="0.25">
      <c r="U4714">
        <f t="shared" si="335"/>
        <v>1900</v>
      </c>
    </row>
    <row r="4715" spans="21:21" x14ac:dyDescent="0.25">
      <c r="U4715">
        <f t="shared" si="335"/>
        <v>1900</v>
      </c>
    </row>
    <row r="4716" spans="21:21" x14ac:dyDescent="0.25">
      <c r="U4716">
        <f t="shared" si="335"/>
        <v>1900</v>
      </c>
    </row>
    <row r="4717" spans="21:21" x14ac:dyDescent="0.25">
      <c r="U4717">
        <f t="shared" si="335"/>
        <v>1900</v>
      </c>
    </row>
    <row r="4718" spans="21:21" x14ac:dyDescent="0.25">
      <c r="U4718">
        <f t="shared" si="335"/>
        <v>1900</v>
      </c>
    </row>
    <row r="4719" spans="21:21" x14ac:dyDescent="0.25">
      <c r="U4719">
        <f t="shared" si="335"/>
        <v>1900</v>
      </c>
    </row>
    <row r="4720" spans="21:21" x14ac:dyDescent="0.25">
      <c r="U4720">
        <f t="shared" si="335"/>
        <v>1900</v>
      </c>
    </row>
    <row r="4721" spans="21:21" x14ac:dyDescent="0.25">
      <c r="U4721">
        <f t="shared" si="335"/>
        <v>1900</v>
      </c>
    </row>
    <row r="4722" spans="21:21" x14ac:dyDescent="0.25">
      <c r="U4722">
        <f t="shared" si="335"/>
        <v>1900</v>
      </c>
    </row>
    <row r="4723" spans="21:21" x14ac:dyDescent="0.25">
      <c r="U4723">
        <f t="shared" si="335"/>
        <v>1900</v>
      </c>
    </row>
    <row r="4724" spans="21:21" x14ac:dyDescent="0.25">
      <c r="U4724">
        <f t="shared" si="335"/>
        <v>1900</v>
      </c>
    </row>
    <row r="4725" spans="21:21" x14ac:dyDescent="0.25">
      <c r="U4725">
        <f t="shared" si="335"/>
        <v>1900</v>
      </c>
    </row>
    <row r="4726" spans="21:21" x14ac:dyDescent="0.25">
      <c r="U4726">
        <f t="shared" si="335"/>
        <v>1900</v>
      </c>
    </row>
    <row r="4727" spans="21:21" x14ac:dyDescent="0.25">
      <c r="U4727">
        <f t="shared" si="335"/>
        <v>1900</v>
      </c>
    </row>
    <row r="4728" spans="21:21" x14ac:dyDescent="0.25">
      <c r="U4728">
        <f t="shared" si="335"/>
        <v>1900</v>
      </c>
    </row>
    <row r="4729" spans="21:21" x14ac:dyDescent="0.25">
      <c r="U4729">
        <f t="shared" si="335"/>
        <v>1900</v>
      </c>
    </row>
    <row r="4730" spans="21:21" x14ac:dyDescent="0.25">
      <c r="U4730">
        <f t="shared" si="335"/>
        <v>1900</v>
      </c>
    </row>
    <row r="4731" spans="21:21" x14ac:dyDescent="0.25">
      <c r="U4731">
        <f t="shared" si="335"/>
        <v>1900</v>
      </c>
    </row>
    <row r="4732" spans="21:21" x14ac:dyDescent="0.25">
      <c r="U4732">
        <f t="shared" si="335"/>
        <v>1900</v>
      </c>
    </row>
    <row r="4733" spans="21:21" x14ac:dyDescent="0.25">
      <c r="U4733">
        <f t="shared" si="335"/>
        <v>1900</v>
      </c>
    </row>
    <row r="4734" spans="21:21" x14ac:dyDescent="0.25">
      <c r="U4734">
        <f t="shared" si="335"/>
        <v>1900</v>
      </c>
    </row>
    <row r="4735" spans="21:21" x14ac:dyDescent="0.25">
      <c r="U4735">
        <f t="shared" si="335"/>
        <v>1900</v>
      </c>
    </row>
    <row r="4736" spans="21:21" x14ac:dyDescent="0.25">
      <c r="U4736">
        <f t="shared" si="335"/>
        <v>1900</v>
      </c>
    </row>
    <row r="4737" spans="21:21" x14ac:dyDescent="0.25">
      <c r="U4737">
        <f t="shared" si="335"/>
        <v>1900</v>
      </c>
    </row>
    <row r="4738" spans="21:21" x14ac:dyDescent="0.25">
      <c r="U4738">
        <f t="shared" si="335"/>
        <v>1900</v>
      </c>
    </row>
    <row r="4739" spans="21:21" x14ac:dyDescent="0.25">
      <c r="U4739">
        <f t="shared" ref="U4739:U4802" si="336">YEAR(S4739)</f>
        <v>1900</v>
      </c>
    </row>
    <row r="4740" spans="21:21" x14ac:dyDescent="0.25">
      <c r="U4740">
        <f t="shared" si="336"/>
        <v>1900</v>
      </c>
    </row>
    <row r="4741" spans="21:21" x14ac:dyDescent="0.25">
      <c r="U4741">
        <f t="shared" si="336"/>
        <v>1900</v>
      </c>
    </row>
    <row r="4742" spans="21:21" x14ac:dyDescent="0.25">
      <c r="U4742">
        <f t="shared" si="336"/>
        <v>1900</v>
      </c>
    </row>
    <row r="4743" spans="21:21" x14ac:dyDescent="0.25">
      <c r="U4743">
        <f t="shared" si="336"/>
        <v>1900</v>
      </c>
    </row>
    <row r="4744" spans="21:21" x14ac:dyDescent="0.25">
      <c r="U4744">
        <f t="shared" si="336"/>
        <v>1900</v>
      </c>
    </row>
    <row r="4745" spans="21:21" x14ac:dyDescent="0.25">
      <c r="U4745">
        <f t="shared" si="336"/>
        <v>1900</v>
      </c>
    </row>
    <row r="4746" spans="21:21" x14ac:dyDescent="0.25">
      <c r="U4746">
        <f t="shared" si="336"/>
        <v>1900</v>
      </c>
    </row>
    <row r="4747" spans="21:21" x14ac:dyDescent="0.25">
      <c r="U4747">
        <f t="shared" si="336"/>
        <v>1900</v>
      </c>
    </row>
    <row r="4748" spans="21:21" x14ac:dyDescent="0.25">
      <c r="U4748">
        <f t="shared" si="336"/>
        <v>1900</v>
      </c>
    </row>
    <row r="4749" spans="21:21" x14ac:dyDescent="0.25">
      <c r="U4749">
        <f t="shared" si="336"/>
        <v>1900</v>
      </c>
    </row>
    <row r="4750" spans="21:21" x14ac:dyDescent="0.25">
      <c r="U4750">
        <f t="shared" si="336"/>
        <v>1900</v>
      </c>
    </row>
    <row r="4751" spans="21:21" x14ac:dyDescent="0.25">
      <c r="U4751">
        <f t="shared" si="336"/>
        <v>1900</v>
      </c>
    </row>
    <row r="4752" spans="21:21" x14ac:dyDescent="0.25">
      <c r="U4752">
        <f t="shared" si="336"/>
        <v>1900</v>
      </c>
    </row>
    <row r="4753" spans="21:21" x14ac:dyDescent="0.25">
      <c r="U4753">
        <f t="shared" si="336"/>
        <v>1900</v>
      </c>
    </row>
    <row r="4754" spans="21:21" x14ac:dyDescent="0.25">
      <c r="U4754">
        <f t="shared" si="336"/>
        <v>1900</v>
      </c>
    </row>
    <row r="4755" spans="21:21" x14ac:dyDescent="0.25">
      <c r="U4755">
        <f t="shared" si="336"/>
        <v>1900</v>
      </c>
    </row>
    <row r="4756" spans="21:21" x14ac:dyDescent="0.25">
      <c r="U4756">
        <f t="shared" si="336"/>
        <v>1900</v>
      </c>
    </row>
    <row r="4757" spans="21:21" x14ac:dyDescent="0.25">
      <c r="U4757">
        <f t="shared" si="336"/>
        <v>1900</v>
      </c>
    </row>
    <row r="4758" spans="21:21" x14ac:dyDescent="0.25">
      <c r="U4758">
        <f t="shared" si="336"/>
        <v>1900</v>
      </c>
    </row>
    <row r="4759" spans="21:21" x14ac:dyDescent="0.25">
      <c r="U4759">
        <f t="shared" si="336"/>
        <v>1900</v>
      </c>
    </row>
    <row r="4760" spans="21:21" x14ac:dyDescent="0.25">
      <c r="U4760">
        <f t="shared" si="336"/>
        <v>1900</v>
      </c>
    </row>
    <row r="4761" spans="21:21" x14ac:dyDescent="0.25">
      <c r="U4761">
        <f t="shared" si="336"/>
        <v>1900</v>
      </c>
    </row>
    <row r="4762" spans="21:21" x14ac:dyDescent="0.25">
      <c r="U4762">
        <f t="shared" si="336"/>
        <v>1900</v>
      </c>
    </row>
    <row r="4763" spans="21:21" x14ac:dyDescent="0.25">
      <c r="U4763">
        <f t="shared" si="336"/>
        <v>1900</v>
      </c>
    </row>
    <row r="4764" spans="21:21" x14ac:dyDescent="0.25">
      <c r="U4764">
        <f t="shared" si="336"/>
        <v>1900</v>
      </c>
    </row>
    <row r="4765" spans="21:21" x14ac:dyDescent="0.25">
      <c r="U4765">
        <f t="shared" si="336"/>
        <v>1900</v>
      </c>
    </row>
    <row r="4766" spans="21:21" x14ac:dyDescent="0.25">
      <c r="U4766">
        <f t="shared" si="336"/>
        <v>1900</v>
      </c>
    </row>
    <row r="4767" spans="21:21" x14ac:dyDescent="0.25">
      <c r="U4767">
        <f t="shared" si="336"/>
        <v>1900</v>
      </c>
    </row>
    <row r="4768" spans="21:21" x14ac:dyDescent="0.25">
      <c r="U4768">
        <f t="shared" si="336"/>
        <v>1900</v>
      </c>
    </row>
    <row r="4769" spans="21:21" x14ac:dyDescent="0.25">
      <c r="U4769">
        <f t="shared" si="336"/>
        <v>1900</v>
      </c>
    </row>
    <row r="4770" spans="21:21" x14ac:dyDescent="0.25">
      <c r="U4770">
        <f t="shared" si="336"/>
        <v>1900</v>
      </c>
    </row>
    <row r="4771" spans="21:21" x14ac:dyDescent="0.25">
      <c r="U4771">
        <f t="shared" si="336"/>
        <v>1900</v>
      </c>
    </row>
    <row r="4772" spans="21:21" x14ac:dyDescent="0.25">
      <c r="U4772">
        <f t="shared" si="336"/>
        <v>1900</v>
      </c>
    </row>
    <row r="4773" spans="21:21" x14ac:dyDescent="0.25">
      <c r="U4773">
        <f t="shared" si="336"/>
        <v>1900</v>
      </c>
    </row>
    <row r="4774" spans="21:21" x14ac:dyDescent="0.25">
      <c r="U4774">
        <f t="shared" si="336"/>
        <v>1900</v>
      </c>
    </row>
    <row r="4775" spans="21:21" x14ac:dyDescent="0.25">
      <c r="U4775">
        <f t="shared" si="336"/>
        <v>1900</v>
      </c>
    </row>
    <row r="4776" spans="21:21" x14ac:dyDescent="0.25">
      <c r="U4776">
        <f t="shared" si="336"/>
        <v>1900</v>
      </c>
    </row>
    <row r="4777" spans="21:21" x14ac:dyDescent="0.25">
      <c r="U4777">
        <f t="shared" si="336"/>
        <v>1900</v>
      </c>
    </row>
    <row r="4778" spans="21:21" x14ac:dyDescent="0.25">
      <c r="U4778">
        <f t="shared" si="336"/>
        <v>1900</v>
      </c>
    </row>
    <row r="4779" spans="21:21" x14ac:dyDescent="0.25">
      <c r="U4779">
        <f t="shared" si="336"/>
        <v>1900</v>
      </c>
    </row>
    <row r="4780" spans="21:21" x14ac:dyDescent="0.25">
      <c r="U4780">
        <f t="shared" si="336"/>
        <v>1900</v>
      </c>
    </row>
    <row r="4781" spans="21:21" x14ac:dyDescent="0.25">
      <c r="U4781">
        <f t="shared" si="336"/>
        <v>1900</v>
      </c>
    </row>
    <row r="4782" spans="21:21" x14ac:dyDescent="0.25">
      <c r="U4782">
        <f t="shared" si="336"/>
        <v>1900</v>
      </c>
    </row>
    <row r="4783" spans="21:21" x14ac:dyDescent="0.25">
      <c r="U4783">
        <f t="shared" si="336"/>
        <v>1900</v>
      </c>
    </row>
    <row r="4784" spans="21:21" x14ac:dyDescent="0.25">
      <c r="U4784">
        <f t="shared" si="336"/>
        <v>1900</v>
      </c>
    </row>
    <row r="4785" spans="21:21" x14ac:dyDescent="0.25">
      <c r="U4785">
        <f t="shared" si="336"/>
        <v>1900</v>
      </c>
    </row>
    <row r="4786" spans="21:21" x14ac:dyDescent="0.25">
      <c r="U4786">
        <f t="shared" si="336"/>
        <v>1900</v>
      </c>
    </row>
    <row r="4787" spans="21:21" x14ac:dyDescent="0.25">
      <c r="U4787">
        <f t="shared" si="336"/>
        <v>1900</v>
      </c>
    </row>
    <row r="4788" spans="21:21" x14ac:dyDescent="0.25">
      <c r="U4788">
        <f t="shared" si="336"/>
        <v>1900</v>
      </c>
    </row>
    <row r="4789" spans="21:21" x14ac:dyDescent="0.25">
      <c r="U4789">
        <f t="shared" si="336"/>
        <v>1900</v>
      </c>
    </row>
    <row r="4790" spans="21:21" x14ac:dyDescent="0.25">
      <c r="U4790">
        <f t="shared" si="336"/>
        <v>1900</v>
      </c>
    </row>
    <row r="4791" spans="21:21" x14ac:dyDescent="0.25">
      <c r="U4791">
        <f t="shared" si="336"/>
        <v>1900</v>
      </c>
    </row>
    <row r="4792" spans="21:21" x14ac:dyDescent="0.25">
      <c r="U4792">
        <f t="shared" si="336"/>
        <v>1900</v>
      </c>
    </row>
    <row r="4793" spans="21:21" x14ac:dyDescent="0.25">
      <c r="U4793">
        <f t="shared" si="336"/>
        <v>1900</v>
      </c>
    </row>
    <row r="4794" spans="21:21" x14ac:dyDescent="0.25">
      <c r="U4794">
        <f t="shared" si="336"/>
        <v>1900</v>
      </c>
    </row>
    <row r="4795" spans="21:21" x14ac:dyDescent="0.25">
      <c r="U4795">
        <f t="shared" si="336"/>
        <v>1900</v>
      </c>
    </row>
    <row r="4796" spans="21:21" x14ac:dyDescent="0.25">
      <c r="U4796">
        <f t="shared" si="336"/>
        <v>1900</v>
      </c>
    </row>
    <row r="4797" spans="21:21" x14ac:dyDescent="0.25">
      <c r="U4797">
        <f t="shared" si="336"/>
        <v>1900</v>
      </c>
    </row>
    <row r="4798" spans="21:21" x14ac:dyDescent="0.25">
      <c r="U4798">
        <f t="shared" si="336"/>
        <v>1900</v>
      </c>
    </row>
    <row r="4799" spans="21:21" x14ac:dyDescent="0.25">
      <c r="U4799">
        <f t="shared" si="336"/>
        <v>1900</v>
      </c>
    </row>
    <row r="4800" spans="21:21" x14ac:dyDescent="0.25">
      <c r="U4800">
        <f t="shared" si="336"/>
        <v>1900</v>
      </c>
    </row>
    <row r="4801" spans="21:21" x14ac:dyDescent="0.25">
      <c r="U4801">
        <f t="shared" si="336"/>
        <v>1900</v>
      </c>
    </row>
    <row r="4802" spans="21:21" x14ac:dyDescent="0.25">
      <c r="U4802">
        <f t="shared" si="336"/>
        <v>1900</v>
      </c>
    </row>
    <row r="4803" spans="21:21" x14ac:dyDescent="0.25">
      <c r="U4803">
        <f t="shared" ref="U4803:U4866" si="337">YEAR(S4803)</f>
        <v>1900</v>
      </c>
    </row>
    <row r="4804" spans="21:21" x14ac:dyDescent="0.25">
      <c r="U4804">
        <f t="shared" si="337"/>
        <v>1900</v>
      </c>
    </row>
    <row r="4805" spans="21:21" x14ac:dyDescent="0.25">
      <c r="U4805">
        <f t="shared" si="337"/>
        <v>1900</v>
      </c>
    </row>
    <row r="4806" spans="21:21" x14ac:dyDescent="0.25">
      <c r="U4806">
        <f t="shared" si="337"/>
        <v>1900</v>
      </c>
    </row>
    <row r="4807" spans="21:21" x14ac:dyDescent="0.25">
      <c r="U4807">
        <f t="shared" si="337"/>
        <v>1900</v>
      </c>
    </row>
    <row r="4808" spans="21:21" x14ac:dyDescent="0.25">
      <c r="U4808">
        <f t="shared" si="337"/>
        <v>1900</v>
      </c>
    </row>
    <row r="4809" spans="21:21" x14ac:dyDescent="0.25">
      <c r="U4809">
        <f t="shared" si="337"/>
        <v>1900</v>
      </c>
    </row>
    <row r="4810" spans="21:21" x14ac:dyDescent="0.25">
      <c r="U4810">
        <f t="shared" si="337"/>
        <v>1900</v>
      </c>
    </row>
    <row r="4811" spans="21:21" x14ac:dyDescent="0.25">
      <c r="U4811">
        <f t="shared" si="337"/>
        <v>1900</v>
      </c>
    </row>
    <row r="4812" spans="21:21" x14ac:dyDescent="0.25">
      <c r="U4812">
        <f t="shared" si="337"/>
        <v>1900</v>
      </c>
    </row>
    <row r="4813" spans="21:21" x14ac:dyDescent="0.25">
      <c r="U4813">
        <f t="shared" si="337"/>
        <v>1900</v>
      </c>
    </row>
    <row r="4814" spans="21:21" x14ac:dyDescent="0.25">
      <c r="U4814">
        <f t="shared" si="337"/>
        <v>1900</v>
      </c>
    </row>
    <row r="4815" spans="21:21" x14ac:dyDescent="0.25">
      <c r="U4815">
        <f t="shared" si="337"/>
        <v>1900</v>
      </c>
    </row>
    <row r="4816" spans="21:21" x14ac:dyDescent="0.25">
      <c r="U4816">
        <f t="shared" si="337"/>
        <v>1900</v>
      </c>
    </row>
    <row r="4817" spans="21:21" x14ac:dyDescent="0.25">
      <c r="U4817">
        <f t="shared" si="337"/>
        <v>1900</v>
      </c>
    </row>
    <row r="4818" spans="21:21" x14ac:dyDescent="0.25">
      <c r="U4818">
        <f t="shared" si="337"/>
        <v>1900</v>
      </c>
    </row>
    <row r="4819" spans="21:21" x14ac:dyDescent="0.25">
      <c r="U4819">
        <f t="shared" si="337"/>
        <v>1900</v>
      </c>
    </row>
    <row r="4820" spans="21:21" x14ac:dyDescent="0.25">
      <c r="U4820">
        <f t="shared" si="337"/>
        <v>1900</v>
      </c>
    </row>
    <row r="4821" spans="21:21" x14ac:dyDescent="0.25">
      <c r="U4821">
        <f t="shared" si="337"/>
        <v>1900</v>
      </c>
    </row>
    <row r="4822" spans="21:21" x14ac:dyDescent="0.25">
      <c r="U4822">
        <f t="shared" si="337"/>
        <v>1900</v>
      </c>
    </row>
    <row r="4823" spans="21:21" x14ac:dyDescent="0.25">
      <c r="U4823">
        <f t="shared" si="337"/>
        <v>1900</v>
      </c>
    </row>
    <row r="4824" spans="21:21" x14ac:dyDescent="0.25">
      <c r="U4824">
        <f t="shared" si="337"/>
        <v>1900</v>
      </c>
    </row>
    <row r="4825" spans="21:21" x14ac:dyDescent="0.25">
      <c r="U4825">
        <f t="shared" si="337"/>
        <v>1900</v>
      </c>
    </row>
    <row r="4826" spans="21:21" x14ac:dyDescent="0.25">
      <c r="U4826">
        <f t="shared" si="337"/>
        <v>1900</v>
      </c>
    </row>
    <row r="4827" spans="21:21" x14ac:dyDescent="0.25">
      <c r="U4827">
        <f t="shared" si="337"/>
        <v>1900</v>
      </c>
    </row>
    <row r="4828" spans="21:21" x14ac:dyDescent="0.25">
      <c r="U4828">
        <f t="shared" si="337"/>
        <v>1900</v>
      </c>
    </row>
    <row r="4829" spans="21:21" x14ac:dyDescent="0.25">
      <c r="U4829">
        <f t="shared" si="337"/>
        <v>1900</v>
      </c>
    </row>
    <row r="4830" spans="21:21" x14ac:dyDescent="0.25">
      <c r="U4830">
        <f t="shared" si="337"/>
        <v>1900</v>
      </c>
    </row>
    <row r="4831" spans="21:21" x14ac:dyDescent="0.25">
      <c r="U4831">
        <f t="shared" si="337"/>
        <v>1900</v>
      </c>
    </row>
    <row r="4832" spans="21:21" x14ac:dyDescent="0.25">
      <c r="U4832">
        <f t="shared" si="337"/>
        <v>1900</v>
      </c>
    </row>
    <row r="4833" spans="21:21" x14ac:dyDescent="0.25">
      <c r="U4833">
        <f t="shared" si="337"/>
        <v>1900</v>
      </c>
    </row>
    <row r="4834" spans="21:21" x14ac:dyDescent="0.25">
      <c r="U4834">
        <f t="shared" si="337"/>
        <v>1900</v>
      </c>
    </row>
    <row r="4835" spans="21:21" x14ac:dyDescent="0.25">
      <c r="U4835">
        <f t="shared" si="337"/>
        <v>1900</v>
      </c>
    </row>
    <row r="4836" spans="21:21" x14ac:dyDescent="0.25">
      <c r="U4836">
        <f t="shared" si="337"/>
        <v>1900</v>
      </c>
    </row>
    <row r="4837" spans="21:21" x14ac:dyDescent="0.25">
      <c r="U4837">
        <f t="shared" si="337"/>
        <v>1900</v>
      </c>
    </row>
    <row r="4838" spans="21:21" x14ac:dyDescent="0.25">
      <c r="U4838">
        <f t="shared" si="337"/>
        <v>1900</v>
      </c>
    </row>
    <row r="4839" spans="21:21" x14ac:dyDescent="0.25">
      <c r="U4839">
        <f t="shared" si="337"/>
        <v>1900</v>
      </c>
    </row>
    <row r="4840" spans="21:21" x14ac:dyDescent="0.25">
      <c r="U4840">
        <f t="shared" si="337"/>
        <v>1900</v>
      </c>
    </row>
    <row r="4841" spans="21:21" x14ac:dyDescent="0.25">
      <c r="U4841">
        <f t="shared" si="337"/>
        <v>1900</v>
      </c>
    </row>
    <row r="4842" spans="21:21" x14ac:dyDescent="0.25">
      <c r="U4842">
        <f t="shared" si="337"/>
        <v>1900</v>
      </c>
    </row>
    <row r="4843" spans="21:21" x14ac:dyDescent="0.25">
      <c r="U4843">
        <f t="shared" si="337"/>
        <v>1900</v>
      </c>
    </row>
    <row r="4844" spans="21:21" x14ac:dyDescent="0.25">
      <c r="U4844">
        <f t="shared" si="337"/>
        <v>1900</v>
      </c>
    </row>
    <row r="4845" spans="21:21" x14ac:dyDescent="0.25">
      <c r="U4845">
        <f t="shared" si="337"/>
        <v>1900</v>
      </c>
    </row>
    <row r="4846" spans="21:21" x14ac:dyDescent="0.25">
      <c r="U4846">
        <f t="shared" si="337"/>
        <v>1900</v>
      </c>
    </row>
    <row r="4847" spans="21:21" x14ac:dyDescent="0.25">
      <c r="U4847">
        <f t="shared" si="337"/>
        <v>1900</v>
      </c>
    </row>
    <row r="4848" spans="21:21" x14ac:dyDescent="0.25">
      <c r="U4848">
        <f t="shared" si="337"/>
        <v>1900</v>
      </c>
    </row>
    <row r="4849" spans="21:21" x14ac:dyDescent="0.25">
      <c r="U4849">
        <f t="shared" si="337"/>
        <v>1900</v>
      </c>
    </row>
    <row r="4850" spans="21:21" x14ac:dyDescent="0.25">
      <c r="U4850">
        <f t="shared" si="337"/>
        <v>1900</v>
      </c>
    </row>
    <row r="4851" spans="21:21" x14ac:dyDescent="0.25">
      <c r="U4851">
        <f t="shared" si="337"/>
        <v>1900</v>
      </c>
    </row>
    <row r="4852" spans="21:21" x14ac:dyDescent="0.25">
      <c r="U4852">
        <f t="shared" si="337"/>
        <v>1900</v>
      </c>
    </row>
    <row r="4853" spans="21:21" x14ac:dyDescent="0.25">
      <c r="U4853">
        <f t="shared" si="337"/>
        <v>1900</v>
      </c>
    </row>
    <row r="4854" spans="21:21" x14ac:dyDescent="0.25">
      <c r="U4854">
        <f t="shared" si="337"/>
        <v>1900</v>
      </c>
    </row>
    <row r="4855" spans="21:21" x14ac:dyDescent="0.25">
      <c r="U4855">
        <f t="shared" si="337"/>
        <v>1900</v>
      </c>
    </row>
    <row r="4856" spans="21:21" x14ac:dyDescent="0.25">
      <c r="U4856">
        <f t="shared" si="337"/>
        <v>1900</v>
      </c>
    </row>
    <row r="4857" spans="21:21" x14ac:dyDescent="0.25">
      <c r="U4857">
        <f t="shared" si="337"/>
        <v>1900</v>
      </c>
    </row>
    <row r="4858" spans="21:21" x14ac:dyDescent="0.25">
      <c r="U4858">
        <f t="shared" si="337"/>
        <v>1900</v>
      </c>
    </row>
    <row r="4859" spans="21:21" x14ac:dyDescent="0.25">
      <c r="U4859">
        <f t="shared" si="337"/>
        <v>1900</v>
      </c>
    </row>
    <row r="4860" spans="21:21" x14ac:dyDescent="0.25">
      <c r="U4860">
        <f t="shared" si="337"/>
        <v>1900</v>
      </c>
    </row>
    <row r="4861" spans="21:21" x14ac:dyDescent="0.25">
      <c r="U4861">
        <f t="shared" si="337"/>
        <v>1900</v>
      </c>
    </row>
    <row r="4862" spans="21:21" x14ac:dyDescent="0.25">
      <c r="U4862">
        <f t="shared" si="337"/>
        <v>1900</v>
      </c>
    </row>
    <row r="4863" spans="21:21" x14ac:dyDescent="0.25">
      <c r="U4863">
        <f t="shared" si="337"/>
        <v>1900</v>
      </c>
    </row>
    <row r="4864" spans="21:21" x14ac:dyDescent="0.25">
      <c r="U4864">
        <f t="shared" si="337"/>
        <v>1900</v>
      </c>
    </row>
    <row r="4865" spans="21:21" x14ac:dyDescent="0.25">
      <c r="U4865">
        <f t="shared" si="337"/>
        <v>1900</v>
      </c>
    </row>
    <row r="4866" spans="21:21" x14ac:dyDescent="0.25">
      <c r="U4866">
        <f t="shared" si="337"/>
        <v>1900</v>
      </c>
    </row>
    <row r="4867" spans="21:21" x14ac:dyDescent="0.25">
      <c r="U4867">
        <f t="shared" ref="U4867:U4930" si="338">YEAR(S4867)</f>
        <v>1900</v>
      </c>
    </row>
    <row r="4868" spans="21:21" x14ac:dyDescent="0.25">
      <c r="U4868">
        <f t="shared" si="338"/>
        <v>1900</v>
      </c>
    </row>
    <row r="4869" spans="21:21" x14ac:dyDescent="0.25">
      <c r="U4869">
        <f t="shared" si="338"/>
        <v>1900</v>
      </c>
    </row>
    <row r="4870" spans="21:21" x14ac:dyDescent="0.25">
      <c r="U4870">
        <f t="shared" si="338"/>
        <v>1900</v>
      </c>
    </row>
    <row r="4871" spans="21:21" x14ac:dyDescent="0.25">
      <c r="U4871">
        <f t="shared" si="338"/>
        <v>1900</v>
      </c>
    </row>
    <row r="4872" spans="21:21" x14ac:dyDescent="0.25">
      <c r="U4872">
        <f t="shared" si="338"/>
        <v>1900</v>
      </c>
    </row>
    <row r="4873" spans="21:21" x14ac:dyDescent="0.25">
      <c r="U4873">
        <f t="shared" si="338"/>
        <v>1900</v>
      </c>
    </row>
    <row r="4874" spans="21:21" x14ac:dyDescent="0.25">
      <c r="U4874">
        <f t="shared" si="338"/>
        <v>1900</v>
      </c>
    </row>
    <row r="4875" spans="21:21" x14ac:dyDescent="0.25">
      <c r="U4875">
        <f t="shared" si="338"/>
        <v>1900</v>
      </c>
    </row>
    <row r="4876" spans="21:21" x14ac:dyDescent="0.25">
      <c r="U4876">
        <f t="shared" si="338"/>
        <v>1900</v>
      </c>
    </row>
    <row r="4877" spans="21:21" x14ac:dyDescent="0.25">
      <c r="U4877">
        <f t="shared" si="338"/>
        <v>1900</v>
      </c>
    </row>
    <row r="4878" spans="21:21" x14ac:dyDescent="0.25">
      <c r="U4878">
        <f t="shared" si="338"/>
        <v>1900</v>
      </c>
    </row>
    <row r="4879" spans="21:21" x14ac:dyDescent="0.25">
      <c r="U4879">
        <f t="shared" si="338"/>
        <v>1900</v>
      </c>
    </row>
    <row r="4880" spans="21:21" x14ac:dyDescent="0.25">
      <c r="U4880">
        <f t="shared" si="338"/>
        <v>1900</v>
      </c>
    </row>
    <row r="4881" spans="21:21" x14ac:dyDescent="0.25">
      <c r="U4881">
        <f t="shared" si="338"/>
        <v>1900</v>
      </c>
    </row>
    <row r="4882" spans="21:21" x14ac:dyDescent="0.25">
      <c r="U4882">
        <f t="shared" si="338"/>
        <v>1900</v>
      </c>
    </row>
    <row r="4883" spans="21:21" x14ac:dyDescent="0.25">
      <c r="U4883">
        <f t="shared" si="338"/>
        <v>1900</v>
      </c>
    </row>
    <row r="4884" spans="21:21" x14ac:dyDescent="0.25">
      <c r="U4884">
        <f t="shared" si="338"/>
        <v>1900</v>
      </c>
    </row>
    <row r="4885" spans="21:21" x14ac:dyDescent="0.25">
      <c r="U4885">
        <f t="shared" si="338"/>
        <v>1900</v>
      </c>
    </row>
    <row r="4886" spans="21:21" x14ac:dyDescent="0.25">
      <c r="U4886">
        <f t="shared" si="338"/>
        <v>1900</v>
      </c>
    </row>
    <row r="4887" spans="21:21" x14ac:dyDescent="0.25">
      <c r="U4887">
        <f t="shared" si="338"/>
        <v>1900</v>
      </c>
    </row>
    <row r="4888" spans="21:21" x14ac:dyDescent="0.25">
      <c r="U4888">
        <f t="shared" si="338"/>
        <v>1900</v>
      </c>
    </row>
    <row r="4889" spans="21:21" x14ac:dyDescent="0.25">
      <c r="U4889">
        <f t="shared" si="338"/>
        <v>1900</v>
      </c>
    </row>
    <row r="4890" spans="21:21" x14ac:dyDescent="0.25">
      <c r="U4890">
        <f t="shared" si="338"/>
        <v>1900</v>
      </c>
    </row>
    <row r="4891" spans="21:21" x14ac:dyDescent="0.25">
      <c r="U4891">
        <f t="shared" si="338"/>
        <v>1900</v>
      </c>
    </row>
    <row r="4892" spans="21:21" x14ac:dyDescent="0.25">
      <c r="U4892">
        <f t="shared" si="338"/>
        <v>1900</v>
      </c>
    </row>
    <row r="4893" spans="21:21" x14ac:dyDescent="0.25">
      <c r="U4893">
        <f t="shared" si="338"/>
        <v>1900</v>
      </c>
    </row>
    <row r="4894" spans="21:21" x14ac:dyDescent="0.25">
      <c r="U4894">
        <f t="shared" si="338"/>
        <v>1900</v>
      </c>
    </row>
    <row r="4895" spans="21:21" x14ac:dyDescent="0.25">
      <c r="U4895">
        <f t="shared" si="338"/>
        <v>1900</v>
      </c>
    </row>
    <row r="4896" spans="21:21" x14ac:dyDescent="0.25">
      <c r="U4896">
        <f t="shared" si="338"/>
        <v>1900</v>
      </c>
    </row>
    <row r="4897" spans="21:21" x14ac:dyDescent="0.25">
      <c r="U4897">
        <f t="shared" si="338"/>
        <v>1900</v>
      </c>
    </row>
    <row r="4898" spans="21:21" x14ac:dyDescent="0.25">
      <c r="U4898">
        <f t="shared" si="338"/>
        <v>1900</v>
      </c>
    </row>
    <row r="4899" spans="21:21" x14ac:dyDescent="0.25">
      <c r="U4899">
        <f t="shared" si="338"/>
        <v>1900</v>
      </c>
    </row>
    <row r="4900" spans="21:21" x14ac:dyDescent="0.25">
      <c r="U4900">
        <f t="shared" si="338"/>
        <v>1900</v>
      </c>
    </row>
    <row r="4901" spans="21:21" x14ac:dyDescent="0.25">
      <c r="U4901">
        <f t="shared" si="338"/>
        <v>1900</v>
      </c>
    </row>
    <row r="4902" spans="21:21" x14ac:dyDescent="0.25">
      <c r="U4902">
        <f t="shared" si="338"/>
        <v>1900</v>
      </c>
    </row>
    <row r="4903" spans="21:21" x14ac:dyDescent="0.25">
      <c r="U4903">
        <f t="shared" si="338"/>
        <v>1900</v>
      </c>
    </row>
    <row r="4904" spans="21:21" x14ac:dyDescent="0.25">
      <c r="U4904">
        <f t="shared" si="338"/>
        <v>1900</v>
      </c>
    </row>
    <row r="4905" spans="21:21" x14ac:dyDescent="0.25">
      <c r="U4905">
        <f t="shared" si="338"/>
        <v>1900</v>
      </c>
    </row>
    <row r="4906" spans="21:21" x14ac:dyDescent="0.25">
      <c r="U4906">
        <f t="shared" si="338"/>
        <v>1900</v>
      </c>
    </row>
    <row r="4907" spans="21:21" x14ac:dyDescent="0.25">
      <c r="U4907">
        <f t="shared" si="338"/>
        <v>1900</v>
      </c>
    </row>
    <row r="4908" spans="21:21" x14ac:dyDescent="0.25">
      <c r="U4908">
        <f t="shared" si="338"/>
        <v>1900</v>
      </c>
    </row>
    <row r="4909" spans="21:21" x14ac:dyDescent="0.25">
      <c r="U4909">
        <f t="shared" si="338"/>
        <v>1900</v>
      </c>
    </row>
    <row r="4910" spans="21:21" x14ac:dyDescent="0.25">
      <c r="U4910">
        <f t="shared" si="338"/>
        <v>1900</v>
      </c>
    </row>
    <row r="4911" spans="21:21" x14ac:dyDescent="0.25">
      <c r="U4911">
        <f t="shared" si="338"/>
        <v>1900</v>
      </c>
    </row>
    <row r="4912" spans="21:21" x14ac:dyDescent="0.25">
      <c r="U4912">
        <f t="shared" si="338"/>
        <v>1900</v>
      </c>
    </row>
    <row r="4913" spans="21:21" x14ac:dyDescent="0.25">
      <c r="U4913">
        <f t="shared" si="338"/>
        <v>1900</v>
      </c>
    </row>
    <row r="4914" spans="21:21" x14ac:dyDescent="0.25">
      <c r="U4914">
        <f t="shared" si="338"/>
        <v>1900</v>
      </c>
    </row>
    <row r="4915" spans="21:21" x14ac:dyDescent="0.25">
      <c r="U4915">
        <f t="shared" si="338"/>
        <v>1900</v>
      </c>
    </row>
    <row r="4916" spans="21:21" x14ac:dyDescent="0.25">
      <c r="U4916">
        <f t="shared" si="338"/>
        <v>1900</v>
      </c>
    </row>
    <row r="4917" spans="21:21" x14ac:dyDescent="0.25">
      <c r="U4917">
        <f t="shared" si="338"/>
        <v>1900</v>
      </c>
    </row>
    <row r="4918" spans="21:21" x14ac:dyDescent="0.25">
      <c r="U4918">
        <f t="shared" si="338"/>
        <v>1900</v>
      </c>
    </row>
    <row r="4919" spans="21:21" x14ac:dyDescent="0.25">
      <c r="U4919">
        <f t="shared" si="338"/>
        <v>1900</v>
      </c>
    </row>
    <row r="4920" spans="21:21" x14ac:dyDescent="0.25">
      <c r="U4920">
        <f t="shared" si="338"/>
        <v>1900</v>
      </c>
    </row>
    <row r="4921" spans="21:21" x14ac:dyDescent="0.25">
      <c r="U4921">
        <f t="shared" si="338"/>
        <v>1900</v>
      </c>
    </row>
    <row r="4922" spans="21:21" x14ac:dyDescent="0.25">
      <c r="U4922">
        <f t="shared" si="338"/>
        <v>1900</v>
      </c>
    </row>
    <row r="4923" spans="21:21" x14ac:dyDescent="0.25">
      <c r="U4923">
        <f t="shared" si="338"/>
        <v>1900</v>
      </c>
    </row>
    <row r="4924" spans="21:21" x14ac:dyDescent="0.25">
      <c r="U4924">
        <f t="shared" si="338"/>
        <v>1900</v>
      </c>
    </row>
    <row r="4925" spans="21:21" x14ac:dyDescent="0.25">
      <c r="U4925">
        <f t="shared" si="338"/>
        <v>1900</v>
      </c>
    </row>
    <row r="4926" spans="21:21" x14ac:dyDescent="0.25">
      <c r="U4926">
        <f t="shared" si="338"/>
        <v>1900</v>
      </c>
    </row>
    <row r="4927" spans="21:21" x14ac:dyDescent="0.25">
      <c r="U4927">
        <f t="shared" si="338"/>
        <v>1900</v>
      </c>
    </row>
    <row r="4928" spans="21:21" x14ac:dyDescent="0.25">
      <c r="U4928">
        <f t="shared" si="338"/>
        <v>1900</v>
      </c>
    </row>
    <row r="4929" spans="21:21" x14ac:dyDescent="0.25">
      <c r="U4929">
        <f t="shared" si="338"/>
        <v>1900</v>
      </c>
    </row>
    <row r="4930" spans="21:21" x14ac:dyDescent="0.25">
      <c r="U4930">
        <f t="shared" si="338"/>
        <v>1900</v>
      </c>
    </row>
    <row r="4931" spans="21:21" x14ac:dyDescent="0.25">
      <c r="U4931">
        <f t="shared" ref="U4931:U4994" si="339">YEAR(S4931)</f>
        <v>1900</v>
      </c>
    </row>
    <row r="4932" spans="21:21" x14ac:dyDescent="0.25">
      <c r="U4932">
        <f t="shared" si="339"/>
        <v>1900</v>
      </c>
    </row>
    <row r="4933" spans="21:21" x14ac:dyDescent="0.25">
      <c r="U4933">
        <f t="shared" si="339"/>
        <v>1900</v>
      </c>
    </row>
    <row r="4934" spans="21:21" x14ac:dyDescent="0.25">
      <c r="U4934">
        <f t="shared" si="339"/>
        <v>1900</v>
      </c>
    </row>
    <row r="4935" spans="21:21" x14ac:dyDescent="0.25">
      <c r="U4935">
        <f t="shared" si="339"/>
        <v>1900</v>
      </c>
    </row>
    <row r="4936" spans="21:21" x14ac:dyDescent="0.25">
      <c r="U4936">
        <f t="shared" si="339"/>
        <v>1900</v>
      </c>
    </row>
    <row r="4937" spans="21:21" x14ac:dyDescent="0.25">
      <c r="U4937">
        <f t="shared" si="339"/>
        <v>1900</v>
      </c>
    </row>
    <row r="4938" spans="21:21" x14ac:dyDescent="0.25">
      <c r="U4938">
        <f t="shared" si="339"/>
        <v>1900</v>
      </c>
    </row>
    <row r="4939" spans="21:21" x14ac:dyDescent="0.25">
      <c r="U4939">
        <f t="shared" si="339"/>
        <v>1900</v>
      </c>
    </row>
    <row r="4940" spans="21:21" x14ac:dyDescent="0.25">
      <c r="U4940">
        <f t="shared" si="339"/>
        <v>1900</v>
      </c>
    </row>
    <row r="4941" spans="21:21" x14ac:dyDescent="0.25">
      <c r="U4941">
        <f t="shared" si="339"/>
        <v>1900</v>
      </c>
    </row>
    <row r="4942" spans="21:21" x14ac:dyDescent="0.25">
      <c r="U4942">
        <f t="shared" si="339"/>
        <v>1900</v>
      </c>
    </row>
    <row r="4943" spans="21:21" x14ac:dyDescent="0.25">
      <c r="U4943">
        <f t="shared" si="339"/>
        <v>1900</v>
      </c>
    </row>
    <row r="4944" spans="21:21" x14ac:dyDescent="0.25">
      <c r="U4944">
        <f t="shared" si="339"/>
        <v>1900</v>
      </c>
    </row>
    <row r="4945" spans="21:21" x14ac:dyDescent="0.25">
      <c r="U4945">
        <f t="shared" si="339"/>
        <v>1900</v>
      </c>
    </row>
    <row r="4946" spans="21:21" x14ac:dyDescent="0.25">
      <c r="U4946">
        <f t="shared" si="339"/>
        <v>1900</v>
      </c>
    </row>
    <row r="4947" spans="21:21" x14ac:dyDescent="0.25">
      <c r="U4947">
        <f t="shared" si="339"/>
        <v>1900</v>
      </c>
    </row>
    <row r="4948" spans="21:21" x14ac:dyDescent="0.25">
      <c r="U4948">
        <f t="shared" si="339"/>
        <v>1900</v>
      </c>
    </row>
    <row r="4949" spans="21:21" x14ac:dyDescent="0.25">
      <c r="U4949">
        <f t="shared" si="339"/>
        <v>1900</v>
      </c>
    </row>
    <row r="4950" spans="21:21" x14ac:dyDescent="0.25">
      <c r="U4950">
        <f t="shared" si="339"/>
        <v>1900</v>
      </c>
    </row>
    <row r="4951" spans="21:21" x14ac:dyDescent="0.25">
      <c r="U4951">
        <f t="shared" si="339"/>
        <v>1900</v>
      </c>
    </row>
    <row r="4952" spans="21:21" x14ac:dyDescent="0.25">
      <c r="U4952">
        <f t="shared" si="339"/>
        <v>1900</v>
      </c>
    </row>
    <row r="4953" spans="21:21" x14ac:dyDescent="0.25">
      <c r="U4953">
        <f t="shared" si="339"/>
        <v>1900</v>
      </c>
    </row>
    <row r="4954" spans="21:21" x14ac:dyDescent="0.25">
      <c r="U4954">
        <f t="shared" si="339"/>
        <v>1900</v>
      </c>
    </row>
    <row r="4955" spans="21:21" x14ac:dyDescent="0.25">
      <c r="U4955">
        <f t="shared" si="339"/>
        <v>1900</v>
      </c>
    </row>
    <row r="4956" spans="21:21" x14ac:dyDescent="0.25">
      <c r="U4956">
        <f t="shared" si="339"/>
        <v>1900</v>
      </c>
    </row>
    <row r="4957" spans="21:21" x14ac:dyDescent="0.25">
      <c r="U4957">
        <f t="shared" si="339"/>
        <v>1900</v>
      </c>
    </row>
    <row r="4958" spans="21:21" x14ac:dyDescent="0.25">
      <c r="U4958">
        <f t="shared" si="339"/>
        <v>1900</v>
      </c>
    </row>
    <row r="4959" spans="21:21" x14ac:dyDescent="0.25">
      <c r="U4959">
        <f t="shared" si="339"/>
        <v>1900</v>
      </c>
    </row>
    <row r="4960" spans="21:21" x14ac:dyDescent="0.25">
      <c r="U4960">
        <f t="shared" si="339"/>
        <v>1900</v>
      </c>
    </row>
    <row r="4961" spans="21:21" x14ac:dyDescent="0.25">
      <c r="U4961">
        <f t="shared" si="339"/>
        <v>1900</v>
      </c>
    </row>
    <row r="4962" spans="21:21" x14ac:dyDescent="0.25">
      <c r="U4962">
        <f t="shared" si="339"/>
        <v>1900</v>
      </c>
    </row>
    <row r="4963" spans="21:21" x14ac:dyDescent="0.25">
      <c r="U4963">
        <f t="shared" si="339"/>
        <v>1900</v>
      </c>
    </row>
    <row r="4964" spans="21:21" x14ac:dyDescent="0.25">
      <c r="U4964">
        <f t="shared" si="339"/>
        <v>1900</v>
      </c>
    </row>
    <row r="4965" spans="21:21" x14ac:dyDescent="0.25">
      <c r="U4965">
        <f t="shared" si="339"/>
        <v>1900</v>
      </c>
    </row>
    <row r="4966" spans="21:21" x14ac:dyDescent="0.25">
      <c r="U4966">
        <f t="shared" si="339"/>
        <v>1900</v>
      </c>
    </row>
    <row r="4967" spans="21:21" x14ac:dyDescent="0.25">
      <c r="U4967">
        <f t="shared" si="339"/>
        <v>1900</v>
      </c>
    </row>
    <row r="4968" spans="21:21" x14ac:dyDescent="0.25">
      <c r="U4968">
        <f t="shared" si="339"/>
        <v>1900</v>
      </c>
    </row>
    <row r="4969" spans="21:21" x14ac:dyDescent="0.25">
      <c r="U4969">
        <f t="shared" si="339"/>
        <v>1900</v>
      </c>
    </row>
    <row r="4970" spans="21:21" x14ac:dyDescent="0.25">
      <c r="U4970">
        <f t="shared" si="339"/>
        <v>1900</v>
      </c>
    </row>
    <row r="4971" spans="21:21" x14ac:dyDescent="0.25">
      <c r="U4971">
        <f t="shared" si="339"/>
        <v>1900</v>
      </c>
    </row>
    <row r="4972" spans="21:21" x14ac:dyDescent="0.25">
      <c r="U4972">
        <f t="shared" si="339"/>
        <v>1900</v>
      </c>
    </row>
    <row r="4973" spans="21:21" x14ac:dyDescent="0.25">
      <c r="U4973">
        <f t="shared" si="339"/>
        <v>1900</v>
      </c>
    </row>
    <row r="4974" spans="21:21" x14ac:dyDescent="0.25">
      <c r="U4974">
        <f t="shared" si="339"/>
        <v>1900</v>
      </c>
    </row>
    <row r="4975" spans="21:21" x14ac:dyDescent="0.25">
      <c r="U4975">
        <f t="shared" si="339"/>
        <v>1900</v>
      </c>
    </row>
    <row r="4976" spans="21:21" x14ac:dyDescent="0.25">
      <c r="U4976">
        <f t="shared" si="339"/>
        <v>1900</v>
      </c>
    </row>
    <row r="4977" spans="21:21" x14ac:dyDescent="0.25">
      <c r="U4977">
        <f t="shared" si="339"/>
        <v>1900</v>
      </c>
    </row>
    <row r="4978" spans="21:21" x14ac:dyDescent="0.25">
      <c r="U4978">
        <f t="shared" si="339"/>
        <v>1900</v>
      </c>
    </row>
    <row r="4979" spans="21:21" x14ac:dyDescent="0.25">
      <c r="U4979">
        <f t="shared" si="339"/>
        <v>1900</v>
      </c>
    </row>
    <row r="4980" spans="21:21" x14ac:dyDescent="0.25">
      <c r="U4980">
        <f t="shared" si="339"/>
        <v>1900</v>
      </c>
    </row>
    <row r="4981" spans="21:21" x14ac:dyDescent="0.25">
      <c r="U4981">
        <f t="shared" si="339"/>
        <v>1900</v>
      </c>
    </row>
    <row r="4982" spans="21:21" x14ac:dyDescent="0.25">
      <c r="U4982">
        <f t="shared" si="339"/>
        <v>1900</v>
      </c>
    </row>
    <row r="4983" spans="21:21" x14ac:dyDescent="0.25">
      <c r="U4983">
        <f t="shared" si="339"/>
        <v>1900</v>
      </c>
    </row>
    <row r="4984" spans="21:21" x14ac:dyDescent="0.25">
      <c r="U4984">
        <f t="shared" si="339"/>
        <v>1900</v>
      </c>
    </row>
    <row r="4985" spans="21:21" x14ac:dyDescent="0.25">
      <c r="U4985">
        <f t="shared" si="339"/>
        <v>1900</v>
      </c>
    </row>
    <row r="4986" spans="21:21" x14ac:dyDescent="0.25">
      <c r="U4986">
        <f t="shared" si="339"/>
        <v>1900</v>
      </c>
    </row>
    <row r="4987" spans="21:21" x14ac:dyDescent="0.25">
      <c r="U4987">
        <f t="shared" si="339"/>
        <v>1900</v>
      </c>
    </row>
    <row r="4988" spans="21:21" x14ac:dyDescent="0.25">
      <c r="U4988">
        <f t="shared" si="339"/>
        <v>1900</v>
      </c>
    </row>
    <row r="4989" spans="21:21" x14ac:dyDescent="0.25">
      <c r="U4989">
        <f t="shared" si="339"/>
        <v>1900</v>
      </c>
    </row>
    <row r="4990" spans="21:21" x14ac:dyDescent="0.25">
      <c r="U4990">
        <f t="shared" si="339"/>
        <v>1900</v>
      </c>
    </row>
    <row r="4991" spans="21:21" x14ac:dyDescent="0.25">
      <c r="U4991">
        <f t="shared" si="339"/>
        <v>1900</v>
      </c>
    </row>
    <row r="4992" spans="21:21" x14ac:dyDescent="0.25">
      <c r="U4992">
        <f t="shared" si="339"/>
        <v>1900</v>
      </c>
    </row>
    <row r="4993" spans="21:21" x14ac:dyDescent="0.25">
      <c r="U4993">
        <f t="shared" si="339"/>
        <v>1900</v>
      </c>
    </row>
    <row r="4994" spans="21:21" x14ac:dyDescent="0.25">
      <c r="U4994">
        <f t="shared" si="339"/>
        <v>1900</v>
      </c>
    </row>
    <row r="4995" spans="21:21" x14ac:dyDescent="0.25">
      <c r="U4995">
        <f t="shared" ref="U4995:U5058" si="340">YEAR(S4995)</f>
        <v>1900</v>
      </c>
    </row>
    <row r="4996" spans="21:21" x14ac:dyDescent="0.25">
      <c r="U4996">
        <f t="shared" si="340"/>
        <v>1900</v>
      </c>
    </row>
    <row r="4997" spans="21:21" x14ac:dyDescent="0.25">
      <c r="U4997">
        <f t="shared" si="340"/>
        <v>1900</v>
      </c>
    </row>
    <row r="4998" spans="21:21" x14ac:dyDescent="0.25">
      <c r="U4998">
        <f t="shared" si="340"/>
        <v>1900</v>
      </c>
    </row>
    <row r="4999" spans="21:21" x14ac:dyDescent="0.25">
      <c r="U4999">
        <f t="shared" si="340"/>
        <v>1900</v>
      </c>
    </row>
    <row r="5000" spans="21:21" x14ac:dyDescent="0.25">
      <c r="U5000">
        <f t="shared" si="340"/>
        <v>1900</v>
      </c>
    </row>
    <row r="5001" spans="21:21" x14ac:dyDescent="0.25">
      <c r="U5001">
        <f t="shared" si="340"/>
        <v>1900</v>
      </c>
    </row>
    <row r="5002" spans="21:21" x14ac:dyDescent="0.25">
      <c r="U5002">
        <f t="shared" si="340"/>
        <v>1900</v>
      </c>
    </row>
    <row r="5003" spans="21:21" x14ac:dyDescent="0.25">
      <c r="U5003">
        <f t="shared" si="340"/>
        <v>1900</v>
      </c>
    </row>
    <row r="5004" spans="21:21" x14ac:dyDescent="0.25">
      <c r="U5004">
        <f t="shared" si="340"/>
        <v>1900</v>
      </c>
    </row>
    <row r="5005" spans="21:21" x14ac:dyDescent="0.25">
      <c r="U5005">
        <f t="shared" si="340"/>
        <v>1900</v>
      </c>
    </row>
    <row r="5006" spans="21:21" x14ac:dyDescent="0.25">
      <c r="U5006">
        <f t="shared" si="340"/>
        <v>1900</v>
      </c>
    </row>
    <row r="5007" spans="21:21" x14ac:dyDescent="0.25">
      <c r="U5007">
        <f t="shared" si="340"/>
        <v>1900</v>
      </c>
    </row>
    <row r="5008" spans="21:21" x14ac:dyDescent="0.25">
      <c r="U5008">
        <f t="shared" si="340"/>
        <v>1900</v>
      </c>
    </row>
    <row r="5009" spans="21:21" x14ac:dyDescent="0.25">
      <c r="U5009">
        <f t="shared" si="340"/>
        <v>1900</v>
      </c>
    </row>
    <row r="5010" spans="21:21" x14ac:dyDescent="0.25">
      <c r="U5010">
        <f t="shared" si="340"/>
        <v>1900</v>
      </c>
    </row>
    <row r="5011" spans="21:21" x14ac:dyDescent="0.25">
      <c r="U5011">
        <f t="shared" si="340"/>
        <v>1900</v>
      </c>
    </row>
    <row r="5012" spans="21:21" x14ac:dyDescent="0.25">
      <c r="U5012">
        <f t="shared" si="340"/>
        <v>1900</v>
      </c>
    </row>
    <row r="5013" spans="21:21" x14ac:dyDescent="0.25">
      <c r="U5013">
        <f t="shared" si="340"/>
        <v>1900</v>
      </c>
    </row>
    <row r="5014" spans="21:21" x14ac:dyDescent="0.25">
      <c r="U5014">
        <f t="shared" si="340"/>
        <v>1900</v>
      </c>
    </row>
    <row r="5015" spans="21:21" x14ac:dyDescent="0.25">
      <c r="U5015">
        <f t="shared" si="340"/>
        <v>1900</v>
      </c>
    </row>
    <row r="5016" spans="21:21" x14ac:dyDescent="0.25">
      <c r="U5016">
        <f t="shared" si="340"/>
        <v>1900</v>
      </c>
    </row>
    <row r="5017" spans="21:21" x14ac:dyDescent="0.25">
      <c r="U5017">
        <f t="shared" si="340"/>
        <v>1900</v>
      </c>
    </row>
    <row r="5018" spans="21:21" x14ac:dyDescent="0.25">
      <c r="U5018">
        <f t="shared" si="340"/>
        <v>1900</v>
      </c>
    </row>
    <row r="5019" spans="21:21" x14ac:dyDescent="0.25">
      <c r="U5019">
        <f t="shared" si="340"/>
        <v>1900</v>
      </c>
    </row>
    <row r="5020" spans="21:21" x14ac:dyDescent="0.25">
      <c r="U5020">
        <f t="shared" si="340"/>
        <v>1900</v>
      </c>
    </row>
    <row r="5021" spans="21:21" x14ac:dyDescent="0.25">
      <c r="U5021">
        <f t="shared" si="340"/>
        <v>1900</v>
      </c>
    </row>
    <row r="5022" spans="21:21" x14ac:dyDescent="0.25">
      <c r="U5022">
        <f t="shared" si="340"/>
        <v>1900</v>
      </c>
    </row>
    <row r="5023" spans="21:21" x14ac:dyDescent="0.25">
      <c r="U5023">
        <f t="shared" si="340"/>
        <v>1900</v>
      </c>
    </row>
    <row r="5024" spans="21:21" x14ac:dyDescent="0.25">
      <c r="U5024">
        <f t="shared" si="340"/>
        <v>1900</v>
      </c>
    </row>
    <row r="5025" spans="21:21" x14ac:dyDescent="0.25">
      <c r="U5025">
        <f t="shared" si="340"/>
        <v>1900</v>
      </c>
    </row>
    <row r="5026" spans="21:21" x14ac:dyDescent="0.25">
      <c r="U5026">
        <f t="shared" si="340"/>
        <v>1900</v>
      </c>
    </row>
    <row r="5027" spans="21:21" x14ac:dyDescent="0.25">
      <c r="U5027">
        <f t="shared" si="340"/>
        <v>1900</v>
      </c>
    </row>
    <row r="5028" spans="21:21" x14ac:dyDescent="0.25">
      <c r="U5028">
        <f t="shared" si="340"/>
        <v>1900</v>
      </c>
    </row>
    <row r="5029" spans="21:21" x14ac:dyDescent="0.25">
      <c r="U5029">
        <f t="shared" si="340"/>
        <v>1900</v>
      </c>
    </row>
    <row r="5030" spans="21:21" x14ac:dyDescent="0.25">
      <c r="U5030">
        <f t="shared" si="340"/>
        <v>1900</v>
      </c>
    </row>
    <row r="5031" spans="21:21" x14ac:dyDescent="0.25">
      <c r="U5031">
        <f t="shared" si="340"/>
        <v>1900</v>
      </c>
    </row>
    <row r="5032" spans="21:21" x14ac:dyDescent="0.25">
      <c r="U5032">
        <f t="shared" si="340"/>
        <v>1900</v>
      </c>
    </row>
    <row r="5033" spans="21:21" x14ac:dyDescent="0.25">
      <c r="U5033">
        <f t="shared" si="340"/>
        <v>1900</v>
      </c>
    </row>
    <row r="5034" spans="21:21" x14ac:dyDescent="0.25">
      <c r="U5034">
        <f t="shared" si="340"/>
        <v>1900</v>
      </c>
    </row>
    <row r="5035" spans="21:21" x14ac:dyDescent="0.25">
      <c r="U5035">
        <f t="shared" si="340"/>
        <v>1900</v>
      </c>
    </row>
    <row r="5036" spans="21:21" x14ac:dyDescent="0.25">
      <c r="U5036">
        <f t="shared" si="340"/>
        <v>1900</v>
      </c>
    </row>
    <row r="5037" spans="21:21" x14ac:dyDescent="0.25">
      <c r="U5037">
        <f t="shared" si="340"/>
        <v>1900</v>
      </c>
    </row>
    <row r="5038" spans="21:21" x14ac:dyDescent="0.25">
      <c r="U5038">
        <f t="shared" si="340"/>
        <v>1900</v>
      </c>
    </row>
    <row r="5039" spans="21:21" x14ac:dyDescent="0.25">
      <c r="U5039">
        <f t="shared" si="340"/>
        <v>1900</v>
      </c>
    </row>
    <row r="5040" spans="21:21" x14ac:dyDescent="0.25">
      <c r="U5040">
        <f t="shared" si="340"/>
        <v>1900</v>
      </c>
    </row>
    <row r="5041" spans="21:21" x14ac:dyDescent="0.25">
      <c r="U5041">
        <f t="shared" si="340"/>
        <v>1900</v>
      </c>
    </row>
    <row r="5042" spans="21:21" x14ac:dyDescent="0.25">
      <c r="U5042">
        <f t="shared" si="340"/>
        <v>1900</v>
      </c>
    </row>
    <row r="5043" spans="21:21" x14ac:dyDescent="0.25">
      <c r="U5043">
        <f t="shared" si="340"/>
        <v>1900</v>
      </c>
    </row>
    <row r="5044" spans="21:21" x14ac:dyDescent="0.25">
      <c r="U5044">
        <f t="shared" si="340"/>
        <v>1900</v>
      </c>
    </row>
    <row r="5045" spans="21:21" x14ac:dyDescent="0.25">
      <c r="U5045">
        <f t="shared" si="340"/>
        <v>1900</v>
      </c>
    </row>
    <row r="5046" spans="21:21" x14ac:dyDescent="0.25">
      <c r="U5046">
        <f t="shared" si="340"/>
        <v>1900</v>
      </c>
    </row>
    <row r="5047" spans="21:21" x14ac:dyDescent="0.25">
      <c r="U5047">
        <f t="shared" si="340"/>
        <v>1900</v>
      </c>
    </row>
    <row r="5048" spans="21:21" x14ac:dyDescent="0.25">
      <c r="U5048">
        <f t="shared" si="340"/>
        <v>1900</v>
      </c>
    </row>
    <row r="5049" spans="21:21" x14ac:dyDescent="0.25">
      <c r="U5049">
        <f t="shared" si="340"/>
        <v>1900</v>
      </c>
    </row>
    <row r="5050" spans="21:21" x14ac:dyDescent="0.25">
      <c r="U5050">
        <f t="shared" si="340"/>
        <v>1900</v>
      </c>
    </row>
    <row r="5051" spans="21:21" x14ac:dyDescent="0.25">
      <c r="U5051">
        <f t="shared" si="340"/>
        <v>1900</v>
      </c>
    </row>
    <row r="5052" spans="21:21" x14ac:dyDescent="0.25">
      <c r="U5052">
        <f t="shared" si="340"/>
        <v>1900</v>
      </c>
    </row>
    <row r="5053" spans="21:21" x14ac:dyDescent="0.25">
      <c r="U5053">
        <f t="shared" si="340"/>
        <v>1900</v>
      </c>
    </row>
    <row r="5054" spans="21:21" x14ac:dyDescent="0.25">
      <c r="U5054">
        <f t="shared" si="340"/>
        <v>1900</v>
      </c>
    </row>
    <row r="5055" spans="21:21" x14ac:dyDescent="0.25">
      <c r="U5055">
        <f t="shared" si="340"/>
        <v>1900</v>
      </c>
    </row>
    <row r="5056" spans="21:21" x14ac:dyDescent="0.25">
      <c r="U5056">
        <f t="shared" si="340"/>
        <v>1900</v>
      </c>
    </row>
    <row r="5057" spans="21:21" x14ac:dyDescent="0.25">
      <c r="U5057">
        <f t="shared" si="340"/>
        <v>1900</v>
      </c>
    </row>
    <row r="5058" spans="21:21" x14ac:dyDescent="0.25">
      <c r="U5058">
        <f t="shared" si="340"/>
        <v>1900</v>
      </c>
    </row>
    <row r="5059" spans="21:21" x14ac:dyDescent="0.25">
      <c r="U5059">
        <f t="shared" ref="U5059:U5122" si="341">YEAR(S5059)</f>
        <v>1900</v>
      </c>
    </row>
    <row r="5060" spans="21:21" x14ac:dyDescent="0.25">
      <c r="U5060">
        <f t="shared" si="341"/>
        <v>1900</v>
      </c>
    </row>
    <row r="5061" spans="21:21" x14ac:dyDescent="0.25">
      <c r="U5061">
        <f t="shared" si="341"/>
        <v>1900</v>
      </c>
    </row>
    <row r="5062" spans="21:21" x14ac:dyDescent="0.25">
      <c r="U5062">
        <f t="shared" si="341"/>
        <v>1900</v>
      </c>
    </row>
    <row r="5063" spans="21:21" x14ac:dyDescent="0.25">
      <c r="U5063">
        <f t="shared" si="341"/>
        <v>1900</v>
      </c>
    </row>
    <row r="5064" spans="21:21" x14ac:dyDescent="0.25">
      <c r="U5064">
        <f t="shared" si="341"/>
        <v>1900</v>
      </c>
    </row>
    <row r="5065" spans="21:21" x14ac:dyDescent="0.25">
      <c r="U5065">
        <f t="shared" si="341"/>
        <v>1900</v>
      </c>
    </row>
    <row r="5066" spans="21:21" x14ac:dyDescent="0.25">
      <c r="U5066">
        <f t="shared" si="341"/>
        <v>1900</v>
      </c>
    </row>
    <row r="5067" spans="21:21" x14ac:dyDescent="0.25">
      <c r="U5067">
        <f t="shared" si="341"/>
        <v>1900</v>
      </c>
    </row>
    <row r="5068" spans="21:21" x14ac:dyDescent="0.25">
      <c r="U5068">
        <f t="shared" si="341"/>
        <v>1900</v>
      </c>
    </row>
    <row r="5069" spans="21:21" x14ac:dyDescent="0.25">
      <c r="U5069">
        <f t="shared" si="341"/>
        <v>1900</v>
      </c>
    </row>
    <row r="5070" spans="21:21" x14ac:dyDescent="0.25">
      <c r="U5070">
        <f t="shared" si="341"/>
        <v>1900</v>
      </c>
    </row>
    <row r="5071" spans="21:21" x14ac:dyDescent="0.25">
      <c r="U5071">
        <f t="shared" si="341"/>
        <v>1900</v>
      </c>
    </row>
    <row r="5072" spans="21:21" x14ac:dyDescent="0.25">
      <c r="U5072">
        <f t="shared" si="341"/>
        <v>1900</v>
      </c>
    </row>
    <row r="5073" spans="21:21" x14ac:dyDescent="0.25">
      <c r="U5073">
        <f t="shared" si="341"/>
        <v>1900</v>
      </c>
    </row>
    <row r="5074" spans="21:21" x14ac:dyDescent="0.25">
      <c r="U5074">
        <f t="shared" si="341"/>
        <v>1900</v>
      </c>
    </row>
    <row r="5075" spans="21:21" x14ac:dyDescent="0.25">
      <c r="U5075">
        <f t="shared" si="341"/>
        <v>1900</v>
      </c>
    </row>
    <row r="5076" spans="21:21" x14ac:dyDescent="0.25">
      <c r="U5076">
        <f t="shared" si="341"/>
        <v>1900</v>
      </c>
    </row>
    <row r="5077" spans="21:21" x14ac:dyDescent="0.25">
      <c r="U5077">
        <f t="shared" si="341"/>
        <v>1900</v>
      </c>
    </row>
    <row r="5078" spans="21:21" x14ac:dyDescent="0.25">
      <c r="U5078">
        <f t="shared" si="341"/>
        <v>1900</v>
      </c>
    </row>
    <row r="5079" spans="21:21" x14ac:dyDescent="0.25">
      <c r="U5079">
        <f t="shared" si="341"/>
        <v>1900</v>
      </c>
    </row>
    <row r="5080" spans="21:21" x14ac:dyDescent="0.25">
      <c r="U5080">
        <f t="shared" si="341"/>
        <v>1900</v>
      </c>
    </row>
    <row r="5081" spans="21:21" x14ac:dyDescent="0.25">
      <c r="U5081">
        <f t="shared" si="341"/>
        <v>1900</v>
      </c>
    </row>
    <row r="5082" spans="21:21" x14ac:dyDescent="0.25">
      <c r="U5082">
        <f t="shared" si="341"/>
        <v>1900</v>
      </c>
    </row>
    <row r="5083" spans="21:21" x14ac:dyDescent="0.25">
      <c r="U5083">
        <f t="shared" si="341"/>
        <v>1900</v>
      </c>
    </row>
    <row r="5084" spans="21:21" x14ac:dyDescent="0.25">
      <c r="U5084">
        <f t="shared" si="341"/>
        <v>1900</v>
      </c>
    </row>
    <row r="5085" spans="21:21" x14ac:dyDescent="0.25">
      <c r="U5085">
        <f t="shared" si="341"/>
        <v>1900</v>
      </c>
    </row>
    <row r="5086" spans="21:21" x14ac:dyDescent="0.25">
      <c r="U5086">
        <f t="shared" si="341"/>
        <v>1900</v>
      </c>
    </row>
    <row r="5087" spans="21:21" x14ac:dyDescent="0.25">
      <c r="U5087">
        <f t="shared" si="341"/>
        <v>1900</v>
      </c>
    </row>
    <row r="5088" spans="21:21" x14ac:dyDescent="0.25">
      <c r="U5088">
        <f t="shared" si="341"/>
        <v>1900</v>
      </c>
    </row>
    <row r="5089" spans="21:21" x14ac:dyDescent="0.25">
      <c r="U5089">
        <f t="shared" si="341"/>
        <v>1900</v>
      </c>
    </row>
    <row r="5090" spans="21:21" x14ac:dyDescent="0.25">
      <c r="U5090">
        <f t="shared" si="341"/>
        <v>1900</v>
      </c>
    </row>
    <row r="5091" spans="21:21" x14ac:dyDescent="0.25">
      <c r="U5091">
        <f t="shared" si="341"/>
        <v>1900</v>
      </c>
    </row>
    <row r="5092" spans="21:21" x14ac:dyDescent="0.25">
      <c r="U5092">
        <f t="shared" si="341"/>
        <v>1900</v>
      </c>
    </row>
    <row r="5093" spans="21:21" x14ac:dyDescent="0.25">
      <c r="U5093">
        <f t="shared" si="341"/>
        <v>1900</v>
      </c>
    </row>
    <row r="5094" spans="21:21" x14ac:dyDescent="0.25">
      <c r="U5094">
        <f t="shared" si="341"/>
        <v>1900</v>
      </c>
    </row>
    <row r="5095" spans="21:21" x14ac:dyDescent="0.25">
      <c r="U5095">
        <f t="shared" si="341"/>
        <v>1900</v>
      </c>
    </row>
    <row r="5096" spans="21:21" x14ac:dyDescent="0.25">
      <c r="U5096">
        <f t="shared" si="341"/>
        <v>1900</v>
      </c>
    </row>
    <row r="5097" spans="21:21" x14ac:dyDescent="0.25">
      <c r="U5097">
        <f t="shared" si="341"/>
        <v>1900</v>
      </c>
    </row>
    <row r="5098" spans="21:21" x14ac:dyDescent="0.25">
      <c r="U5098">
        <f t="shared" si="341"/>
        <v>1900</v>
      </c>
    </row>
    <row r="5099" spans="21:21" x14ac:dyDescent="0.25">
      <c r="U5099">
        <f t="shared" si="341"/>
        <v>1900</v>
      </c>
    </row>
    <row r="5100" spans="21:21" x14ac:dyDescent="0.25">
      <c r="U5100">
        <f t="shared" si="341"/>
        <v>1900</v>
      </c>
    </row>
    <row r="5101" spans="21:21" x14ac:dyDescent="0.25">
      <c r="U5101">
        <f t="shared" si="341"/>
        <v>1900</v>
      </c>
    </row>
    <row r="5102" spans="21:21" x14ac:dyDescent="0.25">
      <c r="U5102">
        <f t="shared" si="341"/>
        <v>1900</v>
      </c>
    </row>
    <row r="5103" spans="21:21" x14ac:dyDescent="0.25">
      <c r="U5103">
        <f t="shared" si="341"/>
        <v>1900</v>
      </c>
    </row>
    <row r="5104" spans="21:21" x14ac:dyDescent="0.25">
      <c r="U5104">
        <f t="shared" si="341"/>
        <v>1900</v>
      </c>
    </row>
    <row r="5105" spans="21:21" x14ac:dyDescent="0.25">
      <c r="U5105">
        <f t="shared" si="341"/>
        <v>1900</v>
      </c>
    </row>
    <row r="5106" spans="21:21" x14ac:dyDescent="0.25">
      <c r="U5106">
        <f t="shared" si="341"/>
        <v>1900</v>
      </c>
    </row>
    <row r="5107" spans="21:21" x14ac:dyDescent="0.25">
      <c r="U5107">
        <f t="shared" si="341"/>
        <v>1900</v>
      </c>
    </row>
    <row r="5108" spans="21:21" x14ac:dyDescent="0.25">
      <c r="U5108">
        <f t="shared" si="341"/>
        <v>1900</v>
      </c>
    </row>
    <row r="5109" spans="21:21" x14ac:dyDescent="0.25">
      <c r="U5109">
        <f t="shared" si="341"/>
        <v>1900</v>
      </c>
    </row>
    <row r="5110" spans="21:21" x14ac:dyDescent="0.25">
      <c r="U5110">
        <f t="shared" si="341"/>
        <v>1900</v>
      </c>
    </row>
    <row r="5111" spans="21:21" x14ac:dyDescent="0.25">
      <c r="U5111">
        <f t="shared" si="341"/>
        <v>1900</v>
      </c>
    </row>
    <row r="5112" spans="21:21" x14ac:dyDescent="0.25">
      <c r="U5112">
        <f t="shared" si="341"/>
        <v>1900</v>
      </c>
    </row>
    <row r="5113" spans="21:21" x14ac:dyDescent="0.25">
      <c r="U5113">
        <f t="shared" si="341"/>
        <v>1900</v>
      </c>
    </row>
    <row r="5114" spans="21:21" x14ac:dyDescent="0.25">
      <c r="U5114">
        <f t="shared" si="341"/>
        <v>1900</v>
      </c>
    </row>
    <row r="5115" spans="21:21" x14ac:dyDescent="0.25">
      <c r="U5115">
        <f t="shared" si="341"/>
        <v>1900</v>
      </c>
    </row>
    <row r="5116" spans="21:21" x14ac:dyDescent="0.25">
      <c r="U5116">
        <f t="shared" si="341"/>
        <v>1900</v>
      </c>
    </row>
    <row r="5117" spans="21:21" x14ac:dyDescent="0.25">
      <c r="U5117">
        <f t="shared" si="341"/>
        <v>1900</v>
      </c>
    </row>
    <row r="5118" spans="21:21" x14ac:dyDescent="0.25">
      <c r="U5118">
        <f t="shared" si="341"/>
        <v>1900</v>
      </c>
    </row>
    <row r="5119" spans="21:21" x14ac:dyDescent="0.25">
      <c r="U5119">
        <f t="shared" si="341"/>
        <v>1900</v>
      </c>
    </row>
    <row r="5120" spans="21:21" x14ac:dyDescent="0.25">
      <c r="U5120">
        <f t="shared" si="341"/>
        <v>1900</v>
      </c>
    </row>
    <row r="5121" spans="21:21" x14ac:dyDescent="0.25">
      <c r="U5121">
        <f t="shared" si="341"/>
        <v>1900</v>
      </c>
    </row>
    <row r="5122" spans="21:21" x14ac:dyDescent="0.25">
      <c r="U5122">
        <f t="shared" si="341"/>
        <v>1900</v>
      </c>
    </row>
    <row r="5123" spans="21:21" x14ac:dyDescent="0.25">
      <c r="U5123">
        <f t="shared" ref="U5123:U5186" si="342">YEAR(S5123)</f>
        <v>1900</v>
      </c>
    </row>
    <row r="5124" spans="21:21" x14ac:dyDescent="0.25">
      <c r="U5124">
        <f t="shared" si="342"/>
        <v>1900</v>
      </c>
    </row>
    <row r="5125" spans="21:21" x14ac:dyDescent="0.25">
      <c r="U5125">
        <f t="shared" si="342"/>
        <v>1900</v>
      </c>
    </row>
    <row r="5126" spans="21:21" x14ac:dyDescent="0.25">
      <c r="U5126">
        <f t="shared" si="342"/>
        <v>1900</v>
      </c>
    </row>
    <row r="5127" spans="21:21" x14ac:dyDescent="0.25">
      <c r="U5127">
        <f t="shared" si="342"/>
        <v>1900</v>
      </c>
    </row>
    <row r="5128" spans="21:21" x14ac:dyDescent="0.25">
      <c r="U5128">
        <f t="shared" si="342"/>
        <v>1900</v>
      </c>
    </row>
    <row r="5129" spans="21:21" x14ac:dyDescent="0.25">
      <c r="U5129">
        <f t="shared" si="342"/>
        <v>1900</v>
      </c>
    </row>
    <row r="5130" spans="21:21" x14ac:dyDescent="0.25">
      <c r="U5130">
        <f t="shared" si="342"/>
        <v>1900</v>
      </c>
    </row>
    <row r="5131" spans="21:21" x14ac:dyDescent="0.25">
      <c r="U5131">
        <f t="shared" si="342"/>
        <v>1900</v>
      </c>
    </row>
    <row r="5132" spans="21:21" x14ac:dyDescent="0.25">
      <c r="U5132">
        <f t="shared" si="342"/>
        <v>1900</v>
      </c>
    </row>
    <row r="5133" spans="21:21" x14ac:dyDescent="0.25">
      <c r="U5133">
        <f t="shared" si="342"/>
        <v>1900</v>
      </c>
    </row>
    <row r="5134" spans="21:21" x14ac:dyDescent="0.25">
      <c r="U5134">
        <f t="shared" si="342"/>
        <v>1900</v>
      </c>
    </row>
    <row r="5135" spans="21:21" x14ac:dyDescent="0.25">
      <c r="U5135">
        <f t="shared" si="342"/>
        <v>1900</v>
      </c>
    </row>
    <row r="5136" spans="21:21" x14ac:dyDescent="0.25">
      <c r="U5136">
        <f t="shared" si="342"/>
        <v>1900</v>
      </c>
    </row>
    <row r="5137" spans="21:21" x14ac:dyDescent="0.25">
      <c r="U5137">
        <f t="shared" si="342"/>
        <v>1900</v>
      </c>
    </row>
    <row r="5138" spans="21:21" x14ac:dyDescent="0.25">
      <c r="U5138">
        <f t="shared" si="342"/>
        <v>1900</v>
      </c>
    </row>
    <row r="5139" spans="21:21" x14ac:dyDescent="0.25">
      <c r="U5139">
        <f t="shared" si="342"/>
        <v>1900</v>
      </c>
    </row>
    <row r="5140" spans="21:21" x14ac:dyDescent="0.25">
      <c r="U5140">
        <f t="shared" si="342"/>
        <v>1900</v>
      </c>
    </row>
    <row r="5141" spans="21:21" x14ac:dyDescent="0.25">
      <c r="U5141">
        <f t="shared" si="342"/>
        <v>1900</v>
      </c>
    </row>
    <row r="5142" spans="21:21" x14ac:dyDescent="0.25">
      <c r="U5142">
        <f t="shared" si="342"/>
        <v>1900</v>
      </c>
    </row>
    <row r="5143" spans="21:21" x14ac:dyDescent="0.25">
      <c r="U5143">
        <f t="shared" si="342"/>
        <v>1900</v>
      </c>
    </row>
    <row r="5144" spans="21:21" x14ac:dyDescent="0.25">
      <c r="U5144">
        <f t="shared" si="342"/>
        <v>1900</v>
      </c>
    </row>
    <row r="5145" spans="21:21" x14ac:dyDescent="0.25">
      <c r="U5145">
        <f t="shared" si="342"/>
        <v>1900</v>
      </c>
    </row>
    <row r="5146" spans="21:21" x14ac:dyDescent="0.25">
      <c r="U5146">
        <f t="shared" si="342"/>
        <v>1900</v>
      </c>
    </row>
    <row r="5147" spans="21:21" x14ac:dyDescent="0.25">
      <c r="U5147">
        <f t="shared" si="342"/>
        <v>1900</v>
      </c>
    </row>
    <row r="5148" spans="21:21" x14ac:dyDescent="0.25">
      <c r="U5148">
        <f t="shared" si="342"/>
        <v>1900</v>
      </c>
    </row>
    <row r="5149" spans="21:21" x14ac:dyDescent="0.25">
      <c r="U5149">
        <f t="shared" si="342"/>
        <v>1900</v>
      </c>
    </row>
    <row r="5150" spans="21:21" x14ac:dyDescent="0.25">
      <c r="U5150">
        <f t="shared" si="342"/>
        <v>1900</v>
      </c>
    </row>
    <row r="5151" spans="21:21" x14ac:dyDescent="0.25">
      <c r="U5151">
        <f t="shared" si="342"/>
        <v>1900</v>
      </c>
    </row>
    <row r="5152" spans="21:21" x14ac:dyDescent="0.25">
      <c r="U5152">
        <f t="shared" si="342"/>
        <v>1900</v>
      </c>
    </row>
    <row r="5153" spans="21:21" x14ac:dyDescent="0.25">
      <c r="U5153">
        <f t="shared" si="342"/>
        <v>1900</v>
      </c>
    </row>
    <row r="5154" spans="21:21" x14ac:dyDescent="0.25">
      <c r="U5154">
        <f t="shared" si="342"/>
        <v>1900</v>
      </c>
    </row>
    <row r="5155" spans="21:21" x14ac:dyDescent="0.25">
      <c r="U5155">
        <f t="shared" si="342"/>
        <v>1900</v>
      </c>
    </row>
    <row r="5156" spans="21:21" x14ac:dyDescent="0.25">
      <c r="U5156">
        <f t="shared" si="342"/>
        <v>1900</v>
      </c>
    </row>
    <row r="5157" spans="21:21" x14ac:dyDescent="0.25">
      <c r="U5157">
        <f t="shared" si="342"/>
        <v>1900</v>
      </c>
    </row>
    <row r="5158" spans="21:21" x14ac:dyDescent="0.25">
      <c r="U5158">
        <f t="shared" si="342"/>
        <v>1900</v>
      </c>
    </row>
    <row r="5159" spans="21:21" x14ac:dyDescent="0.25">
      <c r="U5159">
        <f t="shared" si="342"/>
        <v>1900</v>
      </c>
    </row>
    <row r="5160" spans="21:21" x14ac:dyDescent="0.25">
      <c r="U5160">
        <f t="shared" si="342"/>
        <v>1900</v>
      </c>
    </row>
    <row r="5161" spans="21:21" x14ac:dyDescent="0.25">
      <c r="U5161">
        <f t="shared" si="342"/>
        <v>1900</v>
      </c>
    </row>
    <row r="5162" spans="21:21" x14ac:dyDescent="0.25">
      <c r="U5162">
        <f t="shared" si="342"/>
        <v>1900</v>
      </c>
    </row>
    <row r="5163" spans="21:21" x14ac:dyDescent="0.25">
      <c r="U5163">
        <f t="shared" si="342"/>
        <v>1900</v>
      </c>
    </row>
    <row r="5164" spans="21:21" x14ac:dyDescent="0.25">
      <c r="U5164">
        <f t="shared" si="342"/>
        <v>1900</v>
      </c>
    </row>
    <row r="5165" spans="21:21" x14ac:dyDescent="0.25">
      <c r="U5165">
        <f t="shared" si="342"/>
        <v>1900</v>
      </c>
    </row>
    <row r="5166" spans="21:21" x14ac:dyDescent="0.25">
      <c r="U5166">
        <f t="shared" si="342"/>
        <v>1900</v>
      </c>
    </row>
    <row r="5167" spans="21:21" x14ac:dyDescent="0.25">
      <c r="U5167">
        <f t="shared" si="342"/>
        <v>1900</v>
      </c>
    </row>
    <row r="5168" spans="21:21" x14ac:dyDescent="0.25">
      <c r="U5168">
        <f t="shared" si="342"/>
        <v>1900</v>
      </c>
    </row>
    <row r="5169" spans="21:21" x14ac:dyDescent="0.25">
      <c r="U5169">
        <f t="shared" si="342"/>
        <v>1900</v>
      </c>
    </row>
    <row r="5170" spans="21:21" x14ac:dyDescent="0.25">
      <c r="U5170">
        <f t="shared" si="342"/>
        <v>1900</v>
      </c>
    </row>
    <row r="5171" spans="21:21" x14ac:dyDescent="0.25">
      <c r="U5171">
        <f t="shared" si="342"/>
        <v>1900</v>
      </c>
    </row>
    <row r="5172" spans="21:21" x14ac:dyDescent="0.25">
      <c r="U5172">
        <f t="shared" si="342"/>
        <v>1900</v>
      </c>
    </row>
    <row r="5173" spans="21:21" x14ac:dyDescent="0.25">
      <c r="U5173">
        <f t="shared" si="342"/>
        <v>1900</v>
      </c>
    </row>
    <row r="5174" spans="21:21" x14ac:dyDescent="0.25">
      <c r="U5174">
        <f t="shared" si="342"/>
        <v>1900</v>
      </c>
    </row>
    <row r="5175" spans="21:21" x14ac:dyDescent="0.25">
      <c r="U5175">
        <f t="shared" si="342"/>
        <v>1900</v>
      </c>
    </row>
    <row r="5176" spans="21:21" x14ac:dyDescent="0.25">
      <c r="U5176">
        <f t="shared" si="342"/>
        <v>1900</v>
      </c>
    </row>
    <row r="5177" spans="21:21" x14ac:dyDescent="0.25">
      <c r="U5177">
        <f t="shared" si="342"/>
        <v>1900</v>
      </c>
    </row>
    <row r="5178" spans="21:21" x14ac:dyDescent="0.25">
      <c r="U5178">
        <f t="shared" si="342"/>
        <v>1900</v>
      </c>
    </row>
    <row r="5179" spans="21:21" x14ac:dyDescent="0.25">
      <c r="U5179">
        <f t="shared" si="342"/>
        <v>1900</v>
      </c>
    </row>
    <row r="5180" spans="21:21" x14ac:dyDescent="0.25">
      <c r="U5180">
        <f t="shared" si="342"/>
        <v>1900</v>
      </c>
    </row>
    <row r="5181" spans="21:21" x14ac:dyDescent="0.25">
      <c r="U5181">
        <f t="shared" si="342"/>
        <v>1900</v>
      </c>
    </row>
    <row r="5182" spans="21:21" x14ac:dyDescent="0.25">
      <c r="U5182">
        <f t="shared" si="342"/>
        <v>1900</v>
      </c>
    </row>
    <row r="5183" spans="21:21" x14ac:dyDescent="0.25">
      <c r="U5183">
        <f t="shared" si="342"/>
        <v>1900</v>
      </c>
    </row>
    <row r="5184" spans="21:21" x14ac:dyDescent="0.25">
      <c r="U5184">
        <f t="shared" si="342"/>
        <v>1900</v>
      </c>
    </row>
    <row r="5185" spans="21:21" x14ac:dyDescent="0.25">
      <c r="U5185">
        <f t="shared" si="342"/>
        <v>1900</v>
      </c>
    </row>
    <row r="5186" spans="21:21" x14ac:dyDescent="0.25">
      <c r="U5186">
        <f t="shared" si="342"/>
        <v>1900</v>
      </c>
    </row>
    <row r="5187" spans="21:21" x14ac:dyDescent="0.25">
      <c r="U5187">
        <f t="shared" ref="U5187:U5250" si="343">YEAR(S5187)</f>
        <v>1900</v>
      </c>
    </row>
    <row r="5188" spans="21:21" x14ac:dyDescent="0.25">
      <c r="U5188">
        <f t="shared" si="343"/>
        <v>1900</v>
      </c>
    </row>
    <row r="5189" spans="21:21" x14ac:dyDescent="0.25">
      <c r="U5189">
        <f t="shared" si="343"/>
        <v>1900</v>
      </c>
    </row>
    <row r="5190" spans="21:21" x14ac:dyDescent="0.25">
      <c r="U5190">
        <f t="shared" si="343"/>
        <v>1900</v>
      </c>
    </row>
    <row r="5191" spans="21:21" x14ac:dyDescent="0.25">
      <c r="U5191">
        <f t="shared" si="343"/>
        <v>1900</v>
      </c>
    </row>
    <row r="5192" spans="21:21" x14ac:dyDescent="0.25">
      <c r="U5192">
        <f t="shared" si="343"/>
        <v>1900</v>
      </c>
    </row>
    <row r="5193" spans="21:21" x14ac:dyDescent="0.25">
      <c r="U5193">
        <f t="shared" si="343"/>
        <v>1900</v>
      </c>
    </row>
    <row r="5194" spans="21:21" x14ac:dyDescent="0.25">
      <c r="U5194">
        <f t="shared" si="343"/>
        <v>1900</v>
      </c>
    </row>
    <row r="5195" spans="21:21" x14ac:dyDescent="0.25">
      <c r="U5195">
        <f t="shared" si="343"/>
        <v>1900</v>
      </c>
    </row>
    <row r="5196" spans="21:21" x14ac:dyDescent="0.25">
      <c r="U5196">
        <f t="shared" si="343"/>
        <v>1900</v>
      </c>
    </row>
    <row r="5197" spans="21:21" x14ac:dyDescent="0.25">
      <c r="U5197">
        <f t="shared" si="343"/>
        <v>1900</v>
      </c>
    </row>
    <row r="5198" spans="21:21" x14ac:dyDescent="0.25">
      <c r="U5198">
        <f t="shared" si="343"/>
        <v>1900</v>
      </c>
    </row>
    <row r="5199" spans="21:21" x14ac:dyDescent="0.25">
      <c r="U5199">
        <f t="shared" si="343"/>
        <v>1900</v>
      </c>
    </row>
    <row r="5200" spans="21:21" x14ac:dyDescent="0.25">
      <c r="U5200">
        <f t="shared" si="343"/>
        <v>1900</v>
      </c>
    </row>
    <row r="5201" spans="21:21" x14ac:dyDescent="0.25">
      <c r="U5201">
        <f t="shared" si="343"/>
        <v>1900</v>
      </c>
    </row>
    <row r="5202" spans="21:21" x14ac:dyDescent="0.25">
      <c r="U5202">
        <f t="shared" si="343"/>
        <v>1900</v>
      </c>
    </row>
    <row r="5203" spans="21:21" x14ac:dyDescent="0.25">
      <c r="U5203">
        <f t="shared" si="343"/>
        <v>1900</v>
      </c>
    </row>
    <row r="5204" spans="21:21" x14ac:dyDescent="0.25">
      <c r="U5204">
        <f t="shared" si="343"/>
        <v>1900</v>
      </c>
    </row>
    <row r="5205" spans="21:21" x14ac:dyDescent="0.25">
      <c r="U5205">
        <f t="shared" si="343"/>
        <v>1900</v>
      </c>
    </row>
    <row r="5206" spans="21:21" x14ac:dyDescent="0.25">
      <c r="U5206">
        <f t="shared" si="343"/>
        <v>1900</v>
      </c>
    </row>
    <row r="5207" spans="21:21" x14ac:dyDescent="0.25">
      <c r="U5207">
        <f t="shared" si="343"/>
        <v>1900</v>
      </c>
    </row>
    <row r="5208" spans="21:21" x14ac:dyDescent="0.25">
      <c r="U5208">
        <f t="shared" si="343"/>
        <v>1900</v>
      </c>
    </row>
    <row r="5209" spans="21:21" x14ac:dyDescent="0.25">
      <c r="U5209">
        <f t="shared" si="343"/>
        <v>1900</v>
      </c>
    </row>
    <row r="5210" spans="21:21" x14ac:dyDescent="0.25">
      <c r="U5210">
        <f t="shared" si="343"/>
        <v>1900</v>
      </c>
    </row>
    <row r="5211" spans="21:21" x14ac:dyDescent="0.25">
      <c r="U5211">
        <f t="shared" si="343"/>
        <v>1900</v>
      </c>
    </row>
    <row r="5212" spans="21:21" x14ac:dyDescent="0.25">
      <c r="U5212">
        <f t="shared" si="343"/>
        <v>1900</v>
      </c>
    </row>
    <row r="5213" spans="21:21" x14ac:dyDescent="0.25">
      <c r="U5213">
        <f t="shared" si="343"/>
        <v>1900</v>
      </c>
    </row>
    <row r="5214" spans="21:21" x14ac:dyDescent="0.25">
      <c r="U5214">
        <f t="shared" si="343"/>
        <v>1900</v>
      </c>
    </row>
    <row r="5215" spans="21:21" x14ac:dyDescent="0.25">
      <c r="U5215">
        <f t="shared" si="343"/>
        <v>1900</v>
      </c>
    </row>
    <row r="5216" spans="21:21" x14ac:dyDescent="0.25">
      <c r="U5216">
        <f t="shared" si="343"/>
        <v>1900</v>
      </c>
    </row>
    <row r="5217" spans="21:21" x14ac:dyDescent="0.25">
      <c r="U5217">
        <f t="shared" si="343"/>
        <v>1900</v>
      </c>
    </row>
    <row r="5218" spans="21:21" x14ac:dyDescent="0.25">
      <c r="U5218">
        <f t="shared" si="343"/>
        <v>1900</v>
      </c>
    </row>
    <row r="5219" spans="21:21" x14ac:dyDescent="0.25">
      <c r="U5219">
        <f t="shared" si="343"/>
        <v>1900</v>
      </c>
    </row>
    <row r="5220" spans="21:21" x14ac:dyDescent="0.25">
      <c r="U5220">
        <f t="shared" si="343"/>
        <v>1900</v>
      </c>
    </row>
    <row r="5221" spans="21:21" x14ac:dyDescent="0.25">
      <c r="U5221">
        <f t="shared" si="343"/>
        <v>1900</v>
      </c>
    </row>
    <row r="5222" spans="21:21" x14ac:dyDescent="0.25">
      <c r="U5222">
        <f t="shared" si="343"/>
        <v>1900</v>
      </c>
    </row>
    <row r="5223" spans="21:21" x14ac:dyDescent="0.25">
      <c r="U5223">
        <f t="shared" si="343"/>
        <v>1900</v>
      </c>
    </row>
    <row r="5224" spans="21:21" x14ac:dyDescent="0.25">
      <c r="U5224">
        <f t="shared" si="343"/>
        <v>1900</v>
      </c>
    </row>
    <row r="5225" spans="21:21" x14ac:dyDescent="0.25">
      <c r="U5225">
        <f t="shared" si="343"/>
        <v>1900</v>
      </c>
    </row>
    <row r="5226" spans="21:21" x14ac:dyDescent="0.25">
      <c r="U5226">
        <f t="shared" si="343"/>
        <v>1900</v>
      </c>
    </row>
    <row r="5227" spans="21:21" x14ac:dyDescent="0.25">
      <c r="U5227">
        <f t="shared" si="343"/>
        <v>1900</v>
      </c>
    </row>
    <row r="5228" spans="21:21" x14ac:dyDescent="0.25">
      <c r="U5228">
        <f t="shared" si="343"/>
        <v>1900</v>
      </c>
    </row>
    <row r="5229" spans="21:21" x14ac:dyDescent="0.25">
      <c r="U5229">
        <f t="shared" si="343"/>
        <v>1900</v>
      </c>
    </row>
    <row r="5230" spans="21:21" x14ac:dyDescent="0.25">
      <c r="U5230">
        <f t="shared" si="343"/>
        <v>1900</v>
      </c>
    </row>
    <row r="5231" spans="21:21" x14ac:dyDescent="0.25">
      <c r="U5231">
        <f t="shared" si="343"/>
        <v>1900</v>
      </c>
    </row>
    <row r="5232" spans="21:21" x14ac:dyDescent="0.25">
      <c r="U5232">
        <f t="shared" si="343"/>
        <v>1900</v>
      </c>
    </row>
    <row r="5233" spans="21:21" x14ac:dyDescent="0.25">
      <c r="U5233">
        <f t="shared" si="343"/>
        <v>1900</v>
      </c>
    </row>
    <row r="5234" spans="21:21" x14ac:dyDescent="0.25">
      <c r="U5234">
        <f t="shared" si="343"/>
        <v>1900</v>
      </c>
    </row>
    <row r="5235" spans="21:21" x14ac:dyDescent="0.25">
      <c r="U5235">
        <f t="shared" si="343"/>
        <v>1900</v>
      </c>
    </row>
    <row r="5236" spans="21:21" x14ac:dyDescent="0.25">
      <c r="U5236">
        <f t="shared" si="343"/>
        <v>1900</v>
      </c>
    </row>
    <row r="5237" spans="21:21" x14ac:dyDescent="0.25">
      <c r="U5237">
        <f t="shared" si="343"/>
        <v>1900</v>
      </c>
    </row>
    <row r="5238" spans="21:21" x14ac:dyDescent="0.25">
      <c r="U5238">
        <f t="shared" si="343"/>
        <v>1900</v>
      </c>
    </row>
    <row r="5239" spans="21:21" x14ac:dyDescent="0.25">
      <c r="U5239">
        <f t="shared" si="343"/>
        <v>1900</v>
      </c>
    </row>
    <row r="5240" spans="21:21" x14ac:dyDescent="0.25">
      <c r="U5240">
        <f t="shared" si="343"/>
        <v>1900</v>
      </c>
    </row>
    <row r="5241" spans="21:21" x14ac:dyDescent="0.25">
      <c r="U5241">
        <f t="shared" si="343"/>
        <v>1900</v>
      </c>
    </row>
    <row r="5242" spans="21:21" x14ac:dyDescent="0.25">
      <c r="U5242">
        <f t="shared" si="343"/>
        <v>1900</v>
      </c>
    </row>
    <row r="5243" spans="21:21" x14ac:dyDescent="0.25">
      <c r="U5243">
        <f t="shared" si="343"/>
        <v>1900</v>
      </c>
    </row>
    <row r="5244" spans="21:21" x14ac:dyDescent="0.25">
      <c r="U5244">
        <f t="shared" si="343"/>
        <v>1900</v>
      </c>
    </row>
    <row r="5245" spans="21:21" x14ac:dyDescent="0.25">
      <c r="U5245">
        <f t="shared" si="343"/>
        <v>1900</v>
      </c>
    </row>
    <row r="5246" spans="21:21" x14ac:dyDescent="0.25">
      <c r="U5246">
        <f t="shared" si="343"/>
        <v>1900</v>
      </c>
    </row>
    <row r="5247" spans="21:21" x14ac:dyDescent="0.25">
      <c r="U5247">
        <f t="shared" si="343"/>
        <v>1900</v>
      </c>
    </row>
    <row r="5248" spans="21:21" x14ac:dyDescent="0.25">
      <c r="U5248">
        <f t="shared" si="343"/>
        <v>1900</v>
      </c>
    </row>
    <row r="5249" spans="21:21" x14ac:dyDescent="0.25">
      <c r="U5249">
        <f t="shared" si="343"/>
        <v>1900</v>
      </c>
    </row>
    <row r="5250" spans="21:21" x14ac:dyDescent="0.25">
      <c r="U5250">
        <f t="shared" si="343"/>
        <v>1900</v>
      </c>
    </row>
    <row r="5251" spans="21:21" x14ac:dyDescent="0.25">
      <c r="U5251">
        <f t="shared" ref="U5251:U5314" si="344">YEAR(S5251)</f>
        <v>1900</v>
      </c>
    </row>
    <row r="5252" spans="21:21" x14ac:dyDescent="0.25">
      <c r="U5252">
        <f t="shared" si="344"/>
        <v>1900</v>
      </c>
    </row>
    <row r="5253" spans="21:21" x14ac:dyDescent="0.25">
      <c r="U5253">
        <f t="shared" si="344"/>
        <v>1900</v>
      </c>
    </row>
    <row r="5254" spans="21:21" x14ac:dyDescent="0.25">
      <c r="U5254">
        <f t="shared" si="344"/>
        <v>1900</v>
      </c>
    </row>
    <row r="5255" spans="21:21" x14ac:dyDescent="0.25">
      <c r="U5255">
        <f t="shared" si="344"/>
        <v>1900</v>
      </c>
    </row>
    <row r="5256" spans="21:21" x14ac:dyDescent="0.25">
      <c r="U5256">
        <f t="shared" si="344"/>
        <v>1900</v>
      </c>
    </row>
    <row r="5257" spans="21:21" x14ac:dyDescent="0.25">
      <c r="U5257">
        <f t="shared" si="344"/>
        <v>1900</v>
      </c>
    </row>
    <row r="5258" spans="21:21" x14ac:dyDescent="0.25">
      <c r="U5258">
        <f t="shared" si="344"/>
        <v>1900</v>
      </c>
    </row>
    <row r="5259" spans="21:21" x14ac:dyDescent="0.25">
      <c r="U5259">
        <f t="shared" si="344"/>
        <v>1900</v>
      </c>
    </row>
    <row r="5260" spans="21:21" x14ac:dyDescent="0.25">
      <c r="U5260">
        <f t="shared" si="344"/>
        <v>1900</v>
      </c>
    </row>
    <row r="5261" spans="21:21" x14ac:dyDescent="0.25">
      <c r="U5261">
        <f t="shared" si="344"/>
        <v>1900</v>
      </c>
    </row>
    <row r="5262" spans="21:21" x14ac:dyDescent="0.25">
      <c r="U5262">
        <f t="shared" si="344"/>
        <v>1900</v>
      </c>
    </row>
    <row r="5263" spans="21:21" x14ac:dyDescent="0.25">
      <c r="U5263">
        <f t="shared" si="344"/>
        <v>1900</v>
      </c>
    </row>
    <row r="5264" spans="21:21" x14ac:dyDescent="0.25">
      <c r="U5264">
        <f t="shared" si="344"/>
        <v>1900</v>
      </c>
    </row>
    <row r="5265" spans="21:21" x14ac:dyDescent="0.25">
      <c r="U5265">
        <f t="shared" si="344"/>
        <v>1900</v>
      </c>
    </row>
    <row r="5266" spans="21:21" x14ac:dyDescent="0.25">
      <c r="U5266">
        <f t="shared" si="344"/>
        <v>1900</v>
      </c>
    </row>
    <row r="5267" spans="21:21" x14ac:dyDescent="0.25">
      <c r="U5267">
        <f t="shared" si="344"/>
        <v>1900</v>
      </c>
    </row>
    <row r="5268" spans="21:21" x14ac:dyDescent="0.25">
      <c r="U5268">
        <f t="shared" si="344"/>
        <v>1900</v>
      </c>
    </row>
    <row r="5269" spans="21:21" x14ac:dyDescent="0.25">
      <c r="U5269">
        <f t="shared" si="344"/>
        <v>1900</v>
      </c>
    </row>
    <row r="5270" spans="21:21" x14ac:dyDescent="0.25">
      <c r="U5270">
        <f t="shared" si="344"/>
        <v>1900</v>
      </c>
    </row>
    <row r="5271" spans="21:21" x14ac:dyDescent="0.25">
      <c r="U5271">
        <f t="shared" si="344"/>
        <v>1900</v>
      </c>
    </row>
    <row r="5272" spans="21:21" x14ac:dyDescent="0.25">
      <c r="U5272">
        <f t="shared" si="344"/>
        <v>1900</v>
      </c>
    </row>
    <row r="5273" spans="21:21" x14ac:dyDescent="0.25">
      <c r="U5273">
        <f t="shared" si="344"/>
        <v>1900</v>
      </c>
    </row>
    <row r="5274" spans="21:21" x14ac:dyDescent="0.25">
      <c r="U5274">
        <f t="shared" si="344"/>
        <v>1900</v>
      </c>
    </row>
    <row r="5275" spans="21:21" x14ac:dyDescent="0.25">
      <c r="U5275">
        <f t="shared" si="344"/>
        <v>1900</v>
      </c>
    </row>
    <row r="5276" spans="21:21" x14ac:dyDescent="0.25">
      <c r="U5276">
        <f t="shared" si="344"/>
        <v>1900</v>
      </c>
    </row>
    <row r="5277" spans="21:21" x14ac:dyDescent="0.25">
      <c r="U5277">
        <f t="shared" si="344"/>
        <v>1900</v>
      </c>
    </row>
    <row r="5278" spans="21:21" x14ac:dyDescent="0.25">
      <c r="U5278">
        <f t="shared" si="344"/>
        <v>1900</v>
      </c>
    </row>
    <row r="5279" spans="21:21" x14ac:dyDescent="0.25">
      <c r="U5279">
        <f t="shared" si="344"/>
        <v>1900</v>
      </c>
    </row>
    <row r="5280" spans="21:21" x14ac:dyDescent="0.25">
      <c r="U5280">
        <f t="shared" si="344"/>
        <v>1900</v>
      </c>
    </row>
    <row r="5281" spans="21:21" x14ac:dyDescent="0.25">
      <c r="U5281">
        <f t="shared" si="344"/>
        <v>1900</v>
      </c>
    </row>
    <row r="5282" spans="21:21" x14ac:dyDescent="0.25">
      <c r="U5282">
        <f t="shared" si="344"/>
        <v>1900</v>
      </c>
    </row>
    <row r="5283" spans="21:21" x14ac:dyDescent="0.25">
      <c r="U5283">
        <f t="shared" si="344"/>
        <v>1900</v>
      </c>
    </row>
    <row r="5284" spans="21:21" x14ac:dyDescent="0.25">
      <c r="U5284">
        <f t="shared" si="344"/>
        <v>1900</v>
      </c>
    </row>
    <row r="5285" spans="21:21" x14ac:dyDescent="0.25">
      <c r="U5285">
        <f t="shared" si="344"/>
        <v>1900</v>
      </c>
    </row>
    <row r="5286" spans="21:21" x14ac:dyDescent="0.25">
      <c r="U5286">
        <f t="shared" si="344"/>
        <v>1900</v>
      </c>
    </row>
    <row r="5287" spans="21:21" x14ac:dyDescent="0.25">
      <c r="U5287">
        <f t="shared" si="344"/>
        <v>1900</v>
      </c>
    </row>
    <row r="5288" spans="21:21" x14ac:dyDescent="0.25">
      <c r="U5288">
        <f t="shared" si="344"/>
        <v>1900</v>
      </c>
    </row>
    <row r="5289" spans="21:21" x14ac:dyDescent="0.25">
      <c r="U5289">
        <f t="shared" si="344"/>
        <v>1900</v>
      </c>
    </row>
    <row r="5290" spans="21:21" x14ac:dyDescent="0.25">
      <c r="U5290">
        <f t="shared" si="344"/>
        <v>1900</v>
      </c>
    </row>
    <row r="5291" spans="21:21" x14ac:dyDescent="0.25">
      <c r="U5291">
        <f t="shared" si="344"/>
        <v>1900</v>
      </c>
    </row>
    <row r="5292" spans="21:21" x14ac:dyDescent="0.25">
      <c r="U5292">
        <f t="shared" si="344"/>
        <v>1900</v>
      </c>
    </row>
    <row r="5293" spans="21:21" x14ac:dyDescent="0.25">
      <c r="U5293">
        <f t="shared" si="344"/>
        <v>1900</v>
      </c>
    </row>
    <row r="5294" spans="21:21" x14ac:dyDescent="0.25">
      <c r="U5294">
        <f t="shared" si="344"/>
        <v>1900</v>
      </c>
    </row>
    <row r="5295" spans="21:21" x14ac:dyDescent="0.25">
      <c r="U5295">
        <f t="shared" si="344"/>
        <v>1900</v>
      </c>
    </row>
    <row r="5296" spans="21:21" x14ac:dyDescent="0.25">
      <c r="U5296">
        <f t="shared" si="344"/>
        <v>1900</v>
      </c>
    </row>
    <row r="5297" spans="21:21" x14ac:dyDescent="0.25">
      <c r="U5297">
        <f t="shared" si="344"/>
        <v>1900</v>
      </c>
    </row>
    <row r="5298" spans="21:21" x14ac:dyDescent="0.25">
      <c r="U5298">
        <f t="shared" si="344"/>
        <v>1900</v>
      </c>
    </row>
    <row r="5299" spans="21:21" x14ac:dyDescent="0.25">
      <c r="U5299">
        <f t="shared" si="344"/>
        <v>1900</v>
      </c>
    </row>
    <row r="5300" spans="21:21" x14ac:dyDescent="0.25">
      <c r="U5300">
        <f t="shared" si="344"/>
        <v>1900</v>
      </c>
    </row>
    <row r="5301" spans="21:21" x14ac:dyDescent="0.25">
      <c r="U5301">
        <f t="shared" si="344"/>
        <v>1900</v>
      </c>
    </row>
    <row r="5302" spans="21:21" x14ac:dyDescent="0.25">
      <c r="U5302">
        <f t="shared" si="344"/>
        <v>1900</v>
      </c>
    </row>
    <row r="5303" spans="21:21" x14ac:dyDescent="0.25">
      <c r="U5303">
        <f t="shared" si="344"/>
        <v>1900</v>
      </c>
    </row>
    <row r="5304" spans="21:21" x14ac:dyDescent="0.25">
      <c r="U5304">
        <f t="shared" si="344"/>
        <v>1900</v>
      </c>
    </row>
    <row r="5305" spans="21:21" x14ac:dyDescent="0.25">
      <c r="U5305">
        <f t="shared" si="344"/>
        <v>1900</v>
      </c>
    </row>
    <row r="5306" spans="21:21" x14ac:dyDescent="0.25">
      <c r="U5306">
        <f t="shared" si="344"/>
        <v>1900</v>
      </c>
    </row>
    <row r="5307" spans="21:21" x14ac:dyDescent="0.25">
      <c r="U5307">
        <f t="shared" si="344"/>
        <v>1900</v>
      </c>
    </row>
    <row r="5308" spans="21:21" x14ac:dyDescent="0.25">
      <c r="U5308">
        <f t="shared" si="344"/>
        <v>1900</v>
      </c>
    </row>
    <row r="5309" spans="21:21" x14ac:dyDescent="0.25">
      <c r="U5309">
        <f t="shared" si="344"/>
        <v>1900</v>
      </c>
    </row>
    <row r="5310" spans="21:21" x14ac:dyDescent="0.25">
      <c r="U5310">
        <f t="shared" si="344"/>
        <v>1900</v>
      </c>
    </row>
    <row r="5311" spans="21:21" x14ac:dyDescent="0.25">
      <c r="U5311">
        <f t="shared" si="344"/>
        <v>1900</v>
      </c>
    </row>
    <row r="5312" spans="21:21" x14ac:dyDescent="0.25">
      <c r="U5312">
        <f t="shared" si="344"/>
        <v>1900</v>
      </c>
    </row>
    <row r="5313" spans="21:21" x14ac:dyDescent="0.25">
      <c r="U5313">
        <f t="shared" si="344"/>
        <v>1900</v>
      </c>
    </row>
    <row r="5314" spans="21:21" x14ac:dyDescent="0.25">
      <c r="U5314">
        <f t="shared" si="344"/>
        <v>1900</v>
      </c>
    </row>
    <row r="5315" spans="21:21" x14ac:dyDescent="0.25">
      <c r="U5315">
        <f t="shared" ref="U5315:U5378" si="345">YEAR(S5315)</f>
        <v>1900</v>
      </c>
    </row>
    <row r="5316" spans="21:21" x14ac:dyDescent="0.25">
      <c r="U5316">
        <f t="shared" si="345"/>
        <v>1900</v>
      </c>
    </row>
    <row r="5317" spans="21:21" x14ac:dyDescent="0.25">
      <c r="U5317">
        <f t="shared" si="345"/>
        <v>1900</v>
      </c>
    </row>
    <row r="5318" spans="21:21" x14ac:dyDescent="0.25">
      <c r="U5318">
        <f t="shared" si="345"/>
        <v>1900</v>
      </c>
    </row>
    <row r="5319" spans="21:21" x14ac:dyDescent="0.25">
      <c r="U5319">
        <f t="shared" si="345"/>
        <v>1900</v>
      </c>
    </row>
    <row r="5320" spans="21:21" x14ac:dyDescent="0.25">
      <c r="U5320">
        <f t="shared" si="345"/>
        <v>1900</v>
      </c>
    </row>
    <row r="5321" spans="21:21" x14ac:dyDescent="0.25">
      <c r="U5321">
        <f t="shared" si="345"/>
        <v>1900</v>
      </c>
    </row>
    <row r="5322" spans="21:21" x14ac:dyDescent="0.25">
      <c r="U5322">
        <f t="shared" si="345"/>
        <v>1900</v>
      </c>
    </row>
    <row r="5323" spans="21:21" x14ac:dyDescent="0.25">
      <c r="U5323">
        <f t="shared" si="345"/>
        <v>1900</v>
      </c>
    </row>
    <row r="5324" spans="21:21" x14ac:dyDescent="0.25">
      <c r="U5324">
        <f t="shared" si="345"/>
        <v>1900</v>
      </c>
    </row>
    <row r="5325" spans="21:21" x14ac:dyDescent="0.25">
      <c r="U5325">
        <f t="shared" si="345"/>
        <v>1900</v>
      </c>
    </row>
    <row r="5326" spans="21:21" x14ac:dyDescent="0.25">
      <c r="U5326">
        <f t="shared" si="345"/>
        <v>1900</v>
      </c>
    </row>
    <row r="5327" spans="21:21" x14ac:dyDescent="0.25">
      <c r="U5327">
        <f t="shared" si="345"/>
        <v>1900</v>
      </c>
    </row>
    <row r="5328" spans="21:21" x14ac:dyDescent="0.25">
      <c r="U5328">
        <f t="shared" si="345"/>
        <v>1900</v>
      </c>
    </row>
    <row r="5329" spans="21:21" x14ac:dyDescent="0.25">
      <c r="U5329">
        <f t="shared" si="345"/>
        <v>1900</v>
      </c>
    </row>
    <row r="5330" spans="21:21" x14ac:dyDescent="0.25">
      <c r="U5330">
        <f t="shared" si="345"/>
        <v>1900</v>
      </c>
    </row>
    <row r="5331" spans="21:21" x14ac:dyDescent="0.25">
      <c r="U5331">
        <f t="shared" si="345"/>
        <v>1900</v>
      </c>
    </row>
    <row r="5332" spans="21:21" x14ac:dyDescent="0.25">
      <c r="U5332">
        <f t="shared" si="345"/>
        <v>1900</v>
      </c>
    </row>
    <row r="5333" spans="21:21" x14ac:dyDescent="0.25">
      <c r="U5333">
        <f t="shared" si="345"/>
        <v>1900</v>
      </c>
    </row>
    <row r="5334" spans="21:21" x14ac:dyDescent="0.25">
      <c r="U5334">
        <f t="shared" si="345"/>
        <v>1900</v>
      </c>
    </row>
    <row r="5335" spans="21:21" x14ac:dyDescent="0.25">
      <c r="U5335">
        <f t="shared" si="345"/>
        <v>1900</v>
      </c>
    </row>
    <row r="5336" spans="21:21" x14ac:dyDescent="0.25">
      <c r="U5336">
        <f t="shared" si="345"/>
        <v>1900</v>
      </c>
    </row>
    <row r="5337" spans="21:21" x14ac:dyDescent="0.25">
      <c r="U5337">
        <f t="shared" si="345"/>
        <v>1900</v>
      </c>
    </row>
    <row r="5338" spans="21:21" x14ac:dyDescent="0.25">
      <c r="U5338">
        <f t="shared" si="345"/>
        <v>1900</v>
      </c>
    </row>
    <row r="5339" spans="21:21" x14ac:dyDescent="0.25">
      <c r="U5339">
        <f t="shared" si="345"/>
        <v>1900</v>
      </c>
    </row>
    <row r="5340" spans="21:21" x14ac:dyDescent="0.25">
      <c r="U5340">
        <f t="shared" si="345"/>
        <v>1900</v>
      </c>
    </row>
    <row r="5341" spans="21:21" x14ac:dyDescent="0.25">
      <c r="U5341">
        <f t="shared" si="345"/>
        <v>1900</v>
      </c>
    </row>
    <row r="5342" spans="21:21" x14ac:dyDescent="0.25">
      <c r="U5342">
        <f t="shared" si="345"/>
        <v>1900</v>
      </c>
    </row>
    <row r="5343" spans="21:21" x14ac:dyDescent="0.25">
      <c r="U5343">
        <f t="shared" si="345"/>
        <v>1900</v>
      </c>
    </row>
    <row r="5344" spans="21:21" x14ac:dyDescent="0.25">
      <c r="U5344">
        <f t="shared" si="345"/>
        <v>1900</v>
      </c>
    </row>
    <row r="5345" spans="21:21" x14ac:dyDescent="0.25">
      <c r="U5345">
        <f t="shared" si="345"/>
        <v>1900</v>
      </c>
    </row>
    <row r="5346" spans="21:21" x14ac:dyDescent="0.25">
      <c r="U5346">
        <f t="shared" si="345"/>
        <v>1900</v>
      </c>
    </row>
    <row r="5347" spans="21:21" x14ac:dyDescent="0.25">
      <c r="U5347">
        <f t="shared" si="345"/>
        <v>1900</v>
      </c>
    </row>
    <row r="5348" spans="21:21" x14ac:dyDescent="0.25">
      <c r="U5348">
        <f t="shared" si="345"/>
        <v>1900</v>
      </c>
    </row>
    <row r="5349" spans="21:21" x14ac:dyDescent="0.25">
      <c r="U5349">
        <f t="shared" si="345"/>
        <v>1900</v>
      </c>
    </row>
    <row r="5350" spans="21:21" x14ac:dyDescent="0.25">
      <c r="U5350">
        <f t="shared" si="345"/>
        <v>1900</v>
      </c>
    </row>
    <row r="5351" spans="21:21" x14ac:dyDescent="0.25">
      <c r="U5351">
        <f t="shared" si="345"/>
        <v>1900</v>
      </c>
    </row>
    <row r="5352" spans="21:21" x14ac:dyDescent="0.25">
      <c r="U5352">
        <f t="shared" si="345"/>
        <v>1900</v>
      </c>
    </row>
    <row r="5353" spans="21:21" x14ac:dyDescent="0.25">
      <c r="U5353">
        <f t="shared" si="345"/>
        <v>1900</v>
      </c>
    </row>
    <row r="5354" spans="21:21" x14ac:dyDescent="0.25">
      <c r="U5354">
        <f t="shared" si="345"/>
        <v>1900</v>
      </c>
    </row>
    <row r="5355" spans="21:21" x14ac:dyDescent="0.25">
      <c r="U5355">
        <f t="shared" si="345"/>
        <v>1900</v>
      </c>
    </row>
    <row r="5356" spans="21:21" x14ac:dyDescent="0.25">
      <c r="U5356">
        <f t="shared" si="345"/>
        <v>1900</v>
      </c>
    </row>
    <row r="5357" spans="21:21" x14ac:dyDescent="0.25">
      <c r="U5357">
        <f t="shared" si="345"/>
        <v>1900</v>
      </c>
    </row>
    <row r="5358" spans="21:21" x14ac:dyDescent="0.25">
      <c r="U5358">
        <f t="shared" si="345"/>
        <v>1900</v>
      </c>
    </row>
    <row r="5359" spans="21:21" x14ac:dyDescent="0.25">
      <c r="U5359">
        <f t="shared" si="345"/>
        <v>1900</v>
      </c>
    </row>
    <row r="5360" spans="21:21" x14ac:dyDescent="0.25">
      <c r="U5360">
        <f t="shared" si="345"/>
        <v>1900</v>
      </c>
    </row>
    <row r="5361" spans="21:21" x14ac:dyDescent="0.25">
      <c r="U5361">
        <f t="shared" si="345"/>
        <v>1900</v>
      </c>
    </row>
    <row r="5362" spans="21:21" x14ac:dyDescent="0.25">
      <c r="U5362">
        <f t="shared" si="345"/>
        <v>1900</v>
      </c>
    </row>
    <row r="5363" spans="21:21" x14ac:dyDescent="0.25">
      <c r="U5363">
        <f t="shared" si="345"/>
        <v>1900</v>
      </c>
    </row>
    <row r="5364" spans="21:21" x14ac:dyDescent="0.25">
      <c r="U5364">
        <f t="shared" si="345"/>
        <v>1900</v>
      </c>
    </row>
    <row r="5365" spans="21:21" x14ac:dyDescent="0.25">
      <c r="U5365">
        <f t="shared" si="345"/>
        <v>1900</v>
      </c>
    </row>
    <row r="5366" spans="21:21" x14ac:dyDescent="0.25">
      <c r="U5366">
        <f t="shared" si="345"/>
        <v>1900</v>
      </c>
    </row>
    <row r="5367" spans="21:21" x14ac:dyDescent="0.25">
      <c r="U5367">
        <f t="shared" si="345"/>
        <v>1900</v>
      </c>
    </row>
    <row r="5368" spans="21:21" x14ac:dyDescent="0.25">
      <c r="U5368">
        <f t="shared" si="345"/>
        <v>1900</v>
      </c>
    </row>
    <row r="5369" spans="21:21" x14ac:dyDescent="0.25">
      <c r="U5369">
        <f t="shared" si="345"/>
        <v>1900</v>
      </c>
    </row>
    <row r="5370" spans="21:21" x14ac:dyDescent="0.25">
      <c r="U5370">
        <f t="shared" si="345"/>
        <v>1900</v>
      </c>
    </row>
    <row r="5371" spans="21:21" x14ac:dyDescent="0.25">
      <c r="U5371">
        <f t="shared" si="345"/>
        <v>1900</v>
      </c>
    </row>
    <row r="5372" spans="21:21" x14ac:dyDescent="0.25">
      <c r="U5372">
        <f t="shared" si="345"/>
        <v>1900</v>
      </c>
    </row>
    <row r="5373" spans="21:21" x14ac:dyDescent="0.25">
      <c r="U5373">
        <f t="shared" si="345"/>
        <v>1900</v>
      </c>
    </row>
    <row r="5374" spans="21:21" x14ac:dyDescent="0.25">
      <c r="U5374">
        <f t="shared" si="345"/>
        <v>1900</v>
      </c>
    </row>
    <row r="5375" spans="21:21" x14ac:dyDescent="0.25">
      <c r="U5375">
        <f t="shared" si="345"/>
        <v>1900</v>
      </c>
    </row>
    <row r="5376" spans="21:21" x14ac:dyDescent="0.25">
      <c r="U5376">
        <f t="shared" si="345"/>
        <v>1900</v>
      </c>
    </row>
    <row r="5377" spans="21:21" x14ac:dyDescent="0.25">
      <c r="U5377">
        <f t="shared" si="345"/>
        <v>1900</v>
      </c>
    </row>
    <row r="5378" spans="21:21" x14ac:dyDescent="0.25">
      <c r="U5378">
        <f t="shared" si="345"/>
        <v>1900</v>
      </c>
    </row>
    <row r="5379" spans="21:21" x14ac:dyDescent="0.25">
      <c r="U5379">
        <f t="shared" ref="U5379:U5442" si="346">YEAR(S5379)</f>
        <v>1900</v>
      </c>
    </row>
    <row r="5380" spans="21:21" x14ac:dyDescent="0.25">
      <c r="U5380">
        <f t="shared" si="346"/>
        <v>1900</v>
      </c>
    </row>
    <row r="5381" spans="21:21" x14ac:dyDescent="0.25">
      <c r="U5381">
        <f t="shared" si="346"/>
        <v>1900</v>
      </c>
    </row>
    <row r="5382" spans="21:21" x14ac:dyDescent="0.25">
      <c r="U5382">
        <f t="shared" si="346"/>
        <v>1900</v>
      </c>
    </row>
    <row r="5383" spans="21:21" x14ac:dyDescent="0.25">
      <c r="U5383">
        <f t="shared" si="346"/>
        <v>1900</v>
      </c>
    </row>
    <row r="5384" spans="21:21" x14ac:dyDescent="0.25">
      <c r="U5384">
        <f t="shared" si="346"/>
        <v>1900</v>
      </c>
    </row>
    <row r="5385" spans="21:21" x14ac:dyDescent="0.25">
      <c r="U5385">
        <f t="shared" si="346"/>
        <v>1900</v>
      </c>
    </row>
    <row r="5386" spans="21:21" x14ac:dyDescent="0.25">
      <c r="U5386">
        <f t="shared" si="346"/>
        <v>1900</v>
      </c>
    </row>
    <row r="5387" spans="21:21" x14ac:dyDescent="0.25">
      <c r="U5387">
        <f t="shared" si="346"/>
        <v>1900</v>
      </c>
    </row>
    <row r="5388" spans="21:21" x14ac:dyDescent="0.25">
      <c r="U5388">
        <f t="shared" si="346"/>
        <v>1900</v>
      </c>
    </row>
    <row r="5389" spans="21:21" x14ac:dyDescent="0.25">
      <c r="U5389">
        <f t="shared" si="346"/>
        <v>1900</v>
      </c>
    </row>
    <row r="5390" spans="21:21" x14ac:dyDescent="0.25">
      <c r="U5390">
        <f t="shared" si="346"/>
        <v>1900</v>
      </c>
    </row>
    <row r="5391" spans="21:21" x14ac:dyDescent="0.25">
      <c r="U5391">
        <f t="shared" si="346"/>
        <v>1900</v>
      </c>
    </row>
    <row r="5392" spans="21:21" x14ac:dyDescent="0.25">
      <c r="U5392">
        <f t="shared" si="346"/>
        <v>1900</v>
      </c>
    </row>
    <row r="5393" spans="21:21" x14ac:dyDescent="0.25">
      <c r="U5393">
        <f t="shared" si="346"/>
        <v>1900</v>
      </c>
    </row>
    <row r="5394" spans="21:21" x14ac:dyDescent="0.25">
      <c r="U5394">
        <f t="shared" si="346"/>
        <v>1900</v>
      </c>
    </row>
    <row r="5395" spans="21:21" x14ac:dyDescent="0.25">
      <c r="U5395">
        <f t="shared" si="346"/>
        <v>1900</v>
      </c>
    </row>
    <row r="5396" spans="21:21" x14ac:dyDescent="0.25">
      <c r="U5396">
        <f t="shared" si="346"/>
        <v>1900</v>
      </c>
    </row>
    <row r="5397" spans="21:21" x14ac:dyDescent="0.25">
      <c r="U5397">
        <f t="shared" si="346"/>
        <v>1900</v>
      </c>
    </row>
    <row r="5398" spans="21:21" x14ac:dyDescent="0.25">
      <c r="U5398">
        <f t="shared" si="346"/>
        <v>1900</v>
      </c>
    </row>
    <row r="5399" spans="21:21" x14ac:dyDescent="0.25">
      <c r="U5399">
        <f t="shared" si="346"/>
        <v>1900</v>
      </c>
    </row>
    <row r="5400" spans="21:21" x14ac:dyDescent="0.25">
      <c r="U5400">
        <f t="shared" si="346"/>
        <v>1900</v>
      </c>
    </row>
    <row r="5401" spans="21:21" x14ac:dyDescent="0.25">
      <c r="U5401">
        <f t="shared" si="346"/>
        <v>1900</v>
      </c>
    </row>
    <row r="5402" spans="21:21" x14ac:dyDescent="0.25">
      <c r="U5402">
        <f t="shared" si="346"/>
        <v>1900</v>
      </c>
    </row>
    <row r="5403" spans="21:21" x14ac:dyDescent="0.25">
      <c r="U5403">
        <f t="shared" si="346"/>
        <v>1900</v>
      </c>
    </row>
    <row r="5404" spans="21:21" x14ac:dyDescent="0.25">
      <c r="U5404">
        <f t="shared" si="346"/>
        <v>1900</v>
      </c>
    </row>
    <row r="5405" spans="21:21" x14ac:dyDescent="0.25">
      <c r="U5405">
        <f t="shared" si="346"/>
        <v>1900</v>
      </c>
    </row>
    <row r="5406" spans="21:21" x14ac:dyDescent="0.25">
      <c r="U5406">
        <f t="shared" si="346"/>
        <v>1900</v>
      </c>
    </row>
    <row r="5407" spans="21:21" x14ac:dyDescent="0.25">
      <c r="U5407">
        <f t="shared" si="346"/>
        <v>1900</v>
      </c>
    </row>
    <row r="5408" spans="21:21" x14ac:dyDescent="0.25">
      <c r="U5408">
        <f t="shared" si="346"/>
        <v>1900</v>
      </c>
    </row>
    <row r="5409" spans="21:21" x14ac:dyDescent="0.25">
      <c r="U5409">
        <f t="shared" si="346"/>
        <v>1900</v>
      </c>
    </row>
    <row r="5410" spans="21:21" x14ac:dyDescent="0.25">
      <c r="U5410">
        <f t="shared" si="346"/>
        <v>1900</v>
      </c>
    </row>
    <row r="5411" spans="21:21" x14ac:dyDescent="0.25">
      <c r="U5411">
        <f t="shared" si="346"/>
        <v>1900</v>
      </c>
    </row>
    <row r="5412" spans="21:21" x14ac:dyDescent="0.25">
      <c r="U5412">
        <f t="shared" si="346"/>
        <v>1900</v>
      </c>
    </row>
    <row r="5413" spans="21:21" x14ac:dyDescent="0.25">
      <c r="U5413">
        <f t="shared" si="346"/>
        <v>1900</v>
      </c>
    </row>
    <row r="5414" spans="21:21" x14ac:dyDescent="0.25">
      <c r="U5414">
        <f t="shared" si="346"/>
        <v>1900</v>
      </c>
    </row>
    <row r="5415" spans="21:21" x14ac:dyDescent="0.25">
      <c r="U5415">
        <f t="shared" si="346"/>
        <v>1900</v>
      </c>
    </row>
    <row r="5416" spans="21:21" x14ac:dyDescent="0.25">
      <c r="U5416">
        <f t="shared" si="346"/>
        <v>1900</v>
      </c>
    </row>
    <row r="5417" spans="21:21" x14ac:dyDescent="0.25">
      <c r="U5417">
        <f t="shared" si="346"/>
        <v>1900</v>
      </c>
    </row>
    <row r="5418" spans="21:21" x14ac:dyDescent="0.25">
      <c r="U5418">
        <f t="shared" si="346"/>
        <v>1900</v>
      </c>
    </row>
    <row r="5419" spans="21:21" x14ac:dyDescent="0.25">
      <c r="U5419">
        <f t="shared" si="346"/>
        <v>1900</v>
      </c>
    </row>
    <row r="5420" spans="21:21" x14ac:dyDescent="0.25">
      <c r="U5420">
        <f t="shared" si="346"/>
        <v>1900</v>
      </c>
    </row>
    <row r="5421" spans="21:21" x14ac:dyDescent="0.25">
      <c r="U5421">
        <f t="shared" si="346"/>
        <v>1900</v>
      </c>
    </row>
    <row r="5422" spans="21:21" x14ac:dyDescent="0.25">
      <c r="U5422">
        <f t="shared" si="346"/>
        <v>1900</v>
      </c>
    </row>
    <row r="5423" spans="21:21" x14ac:dyDescent="0.25">
      <c r="U5423">
        <f t="shared" si="346"/>
        <v>1900</v>
      </c>
    </row>
    <row r="5424" spans="21:21" x14ac:dyDescent="0.25">
      <c r="U5424">
        <f t="shared" si="346"/>
        <v>1900</v>
      </c>
    </row>
    <row r="5425" spans="21:21" x14ac:dyDescent="0.25">
      <c r="U5425">
        <f t="shared" si="346"/>
        <v>1900</v>
      </c>
    </row>
    <row r="5426" spans="21:21" x14ac:dyDescent="0.25">
      <c r="U5426">
        <f t="shared" si="346"/>
        <v>1900</v>
      </c>
    </row>
    <row r="5427" spans="21:21" x14ac:dyDescent="0.25">
      <c r="U5427">
        <f t="shared" si="346"/>
        <v>1900</v>
      </c>
    </row>
    <row r="5428" spans="21:21" x14ac:dyDescent="0.25">
      <c r="U5428">
        <f t="shared" si="346"/>
        <v>1900</v>
      </c>
    </row>
    <row r="5429" spans="21:21" x14ac:dyDescent="0.25">
      <c r="U5429">
        <f t="shared" si="346"/>
        <v>1900</v>
      </c>
    </row>
    <row r="5430" spans="21:21" x14ac:dyDescent="0.25">
      <c r="U5430">
        <f t="shared" si="346"/>
        <v>1900</v>
      </c>
    </row>
    <row r="5431" spans="21:21" x14ac:dyDescent="0.25">
      <c r="U5431">
        <f t="shared" si="346"/>
        <v>1900</v>
      </c>
    </row>
    <row r="5432" spans="21:21" x14ac:dyDescent="0.25">
      <c r="U5432">
        <f t="shared" si="346"/>
        <v>1900</v>
      </c>
    </row>
    <row r="5433" spans="21:21" x14ac:dyDescent="0.25">
      <c r="U5433">
        <f t="shared" si="346"/>
        <v>1900</v>
      </c>
    </row>
    <row r="5434" spans="21:21" x14ac:dyDescent="0.25">
      <c r="U5434">
        <f t="shared" si="346"/>
        <v>1900</v>
      </c>
    </row>
    <row r="5435" spans="21:21" x14ac:dyDescent="0.25">
      <c r="U5435">
        <f t="shared" si="346"/>
        <v>1900</v>
      </c>
    </row>
    <row r="5436" spans="21:21" x14ac:dyDescent="0.25">
      <c r="U5436">
        <f t="shared" si="346"/>
        <v>1900</v>
      </c>
    </row>
    <row r="5437" spans="21:21" x14ac:dyDescent="0.25">
      <c r="U5437">
        <f t="shared" si="346"/>
        <v>1900</v>
      </c>
    </row>
    <row r="5438" spans="21:21" x14ac:dyDescent="0.25">
      <c r="U5438">
        <f t="shared" si="346"/>
        <v>1900</v>
      </c>
    </row>
    <row r="5439" spans="21:21" x14ac:dyDescent="0.25">
      <c r="U5439">
        <f t="shared" si="346"/>
        <v>1900</v>
      </c>
    </row>
    <row r="5440" spans="21:21" x14ac:dyDescent="0.25">
      <c r="U5440">
        <f t="shared" si="346"/>
        <v>1900</v>
      </c>
    </row>
    <row r="5441" spans="21:21" x14ac:dyDescent="0.25">
      <c r="U5441">
        <f t="shared" si="346"/>
        <v>1900</v>
      </c>
    </row>
    <row r="5442" spans="21:21" x14ac:dyDescent="0.25">
      <c r="U5442">
        <f t="shared" si="346"/>
        <v>1900</v>
      </c>
    </row>
    <row r="5443" spans="21:21" x14ac:dyDescent="0.25">
      <c r="U5443">
        <f t="shared" ref="U5443:U5506" si="347">YEAR(S5443)</f>
        <v>1900</v>
      </c>
    </row>
    <row r="5444" spans="21:21" x14ac:dyDescent="0.25">
      <c r="U5444">
        <f t="shared" si="347"/>
        <v>1900</v>
      </c>
    </row>
    <row r="5445" spans="21:21" x14ac:dyDescent="0.25">
      <c r="U5445">
        <f t="shared" si="347"/>
        <v>1900</v>
      </c>
    </row>
    <row r="5446" spans="21:21" x14ac:dyDescent="0.25">
      <c r="U5446">
        <f t="shared" si="347"/>
        <v>1900</v>
      </c>
    </row>
    <row r="5447" spans="21:21" x14ac:dyDescent="0.25">
      <c r="U5447">
        <f t="shared" si="347"/>
        <v>1900</v>
      </c>
    </row>
    <row r="5448" spans="21:21" x14ac:dyDescent="0.25">
      <c r="U5448">
        <f t="shared" si="347"/>
        <v>1900</v>
      </c>
    </row>
    <row r="5449" spans="21:21" x14ac:dyDescent="0.25">
      <c r="U5449">
        <f t="shared" si="347"/>
        <v>1900</v>
      </c>
    </row>
    <row r="5450" spans="21:21" x14ac:dyDescent="0.25">
      <c r="U5450">
        <f t="shared" si="347"/>
        <v>1900</v>
      </c>
    </row>
    <row r="5451" spans="21:21" x14ac:dyDescent="0.25">
      <c r="U5451">
        <f t="shared" si="347"/>
        <v>1900</v>
      </c>
    </row>
    <row r="5452" spans="21:21" x14ac:dyDescent="0.25">
      <c r="U5452">
        <f t="shared" si="347"/>
        <v>1900</v>
      </c>
    </row>
    <row r="5453" spans="21:21" x14ac:dyDescent="0.25">
      <c r="U5453">
        <f t="shared" si="347"/>
        <v>1900</v>
      </c>
    </row>
    <row r="5454" spans="21:21" x14ac:dyDescent="0.25">
      <c r="U5454">
        <f t="shared" si="347"/>
        <v>1900</v>
      </c>
    </row>
    <row r="5455" spans="21:21" x14ac:dyDescent="0.25">
      <c r="U5455">
        <f t="shared" si="347"/>
        <v>1900</v>
      </c>
    </row>
    <row r="5456" spans="21:21" x14ac:dyDescent="0.25">
      <c r="U5456">
        <f t="shared" si="347"/>
        <v>1900</v>
      </c>
    </row>
    <row r="5457" spans="21:21" x14ac:dyDescent="0.25">
      <c r="U5457">
        <f t="shared" si="347"/>
        <v>1900</v>
      </c>
    </row>
    <row r="5458" spans="21:21" x14ac:dyDescent="0.25">
      <c r="U5458">
        <f t="shared" si="347"/>
        <v>1900</v>
      </c>
    </row>
    <row r="5459" spans="21:21" x14ac:dyDescent="0.25">
      <c r="U5459">
        <f t="shared" si="347"/>
        <v>1900</v>
      </c>
    </row>
    <row r="5460" spans="21:21" x14ac:dyDescent="0.25">
      <c r="U5460">
        <f t="shared" si="347"/>
        <v>1900</v>
      </c>
    </row>
    <row r="5461" spans="21:21" x14ac:dyDescent="0.25">
      <c r="U5461">
        <f t="shared" si="347"/>
        <v>1900</v>
      </c>
    </row>
    <row r="5462" spans="21:21" x14ac:dyDescent="0.25">
      <c r="U5462">
        <f t="shared" si="347"/>
        <v>1900</v>
      </c>
    </row>
    <row r="5463" spans="21:21" x14ac:dyDescent="0.25">
      <c r="U5463">
        <f t="shared" si="347"/>
        <v>1900</v>
      </c>
    </row>
    <row r="5464" spans="21:21" x14ac:dyDescent="0.25">
      <c r="U5464">
        <f t="shared" si="347"/>
        <v>1900</v>
      </c>
    </row>
    <row r="5465" spans="21:21" x14ac:dyDescent="0.25">
      <c r="U5465">
        <f t="shared" si="347"/>
        <v>1900</v>
      </c>
    </row>
    <row r="5466" spans="21:21" x14ac:dyDescent="0.25">
      <c r="U5466">
        <f t="shared" si="347"/>
        <v>1900</v>
      </c>
    </row>
    <row r="5467" spans="21:21" x14ac:dyDescent="0.25">
      <c r="U5467">
        <f t="shared" si="347"/>
        <v>1900</v>
      </c>
    </row>
    <row r="5468" spans="21:21" x14ac:dyDescent="0.25">
      <c r="U5468">
        <f t="shared" si="347"/>
        <v>1900</v>
      </c>
    </row>
    <row r="5469" spans="21:21" x14ac:dyDescent="0.25">
      <c r="U5469">
        <f t="shared" si="347"/>
        <v>1900</v>
      </c>
    </row>
    <row r="5470" spans="21:21" x14ac:dyDescent="0.25">
      <c r="U5470">
        <f t="shared" si="347"/>
        <v>1900</v>
      </c>
    </row>
    <row r="5471" spans="21:21" x14ac:dyDescent="0.25">
      <c r="U5471">
        <f t="shared" si="347"/>
        <v>1900</v>
      </c>
    </row>
    <row r="5472" spans="21:21" x14ac:dyDescent="0.25">
      <c r="U5472">
        <f t="shared" si="347"/>
        <v>1900</v>
      </c>
    </row>
    <row r="5473" spans="21:21" x14ac:dyDescent="0.25">
      <c r="U5473">
        <f t="shared" si="347"/>
        <v>1900</v>
      </c>
    </row>
    <row r="5474" spans="21:21" x14ac:dyDescent="0.25">
      <c r="U5474">
        <f t="shared" si="347"/>
        <v>1900</v>
      </c>
    </row>
    <row r="5475" spans="21:21" x14ac:dyDescent="0.25">
      <c r="U5475">
        <f t="shared" si="347"/>
        <v>1900</v>
      </c>
    </row>
    <row r="5476" spans="21:21" x14ac:dyDescent="0.25">
      <c r="U5476">
        <f t="shared" si="347"/>
        <v>1900</v>
      </c>
    </row>
    <row r="5477" spans="21:21" x14ac:dyDescent="0.25">
      <c r="U5477">
        <f t="shared" si="347"/>
        <v>1900</v>
      </c>
    </row>
    <row r="5478" spans="21:21" x14ac:dyDescent="0.25">
      <c r="U5478">
        <f t="shared" si="347"/>
        <v>1900</v>
      </c>
    </row>
    <row r="5479" spans="21:21" x14ac:dyDescent="0.25">
      <c r="U5479">
        <f t="shared" si="347"/>
        <v>1900</v>
      </c>
    </row>
    <row r="5480" spans="21:21" x14ac:dyDescent="0.25">
      <c r="U5480">
        <f t="shared" si="347"/>
        <v>1900</v>
      </c>
    </row>
    <row r="5481" spans="21:21" x14ac:dyDescent="0.25">
      <c r="U5481">
        <f t="shared" si="347"/>
        <v>1900</v>
      </c>
    </row>
    <row r="5482" spans="21:21" x14ac:dyDescent="0.25">
      <c r="U5482">
        <f t="shared" si="347"/>
        <v>1900</v>
      </c>
    </row>
    <row r="5483" spans="21:21" x14ac:dyDescent="0.25">
      <c r="U5483">
        <f t="shared" si="347"/>
        <v>1900</v>
      </c>
    </row>
    <row r="5484" spans="21:21" x14ac:dyDescent="0.25">
      <c r="U5484">
        <f t="shared" si="347"/>
        <v>1900</v>
      </c>
    </row>
    <row r="5485" spans="21:21" x14ac:dyDescent="0.25">
      <c r="U5485">
        <f t="shared" si="347"/>
        <v>1900</v>
      </c>
    </row>
    <row r="5486" spans="21:21" x14ac:dyDescent="0.25">
      <c r="U5486">
        <f t="shared" si="347"/>
        <v>1900</v>
      </c>
    </row>
    <row r="5487" spans="21:21" x14ac:dyDescent="0.25">
      <c r="U5487">
        <f t="shared" si="347"/>
        <v>1900</v>
      </c>
    </row>
    <row r="5488" spans="21:21" x14ac:dyDescent="0.25">
      <c r="U5488">
        <f t="shared" si="347"/>
        <v>1900</v>
      </c>
    </row>
    <row r="5489" spans="21:21" x14ac:dyDescent="0.25">
      <c r="U5489">
        <f t="shared" si="347"/>
        <v>1900</v>
      </c>
    </row>
    <row r="5490" spans="21:21" x14ac:dyDescent="0.25">
      <c r="U5490">
        <f t="shared" si="347"/>
        <v>1900</v>
      </c>
    </row>
    <row r="5491" spans="21:21" x14ac:dyDescent="0.25">
      <c r="U5491">
        <f t="shared" si="347"/>
        <v>1900</v>
      </c>
    </row>
    <row r="5492" spans="21:21" x14ac:dyDescent="0.25">
      <c r="U5492">
        <f t="shared" si="347"/>
        <v>1900</v>
      </c>
    </row>
    <row r="5493" spans="21:21" x14ac:dyDescent="0.25">
      <c r="U5493">
        <f t="shared" si="347"/>
        <v>1900</v>
      </c>
    </row>
    <row r="5494" spans="21:21" x14ac:dyDescent="0.25">
      <c r="U5494">
        <f t="shared" si="347"/>
        <v>1900</v>
      </c>
    </row>
    <row r="5495" spans="21:21" x14ac:dyDescent="0.25">
      <c r="U5495">
        <f t="shared" si="347"/>
        <v>1900</v>
      </c>
    </row>
    <row r="5496" spans="21:21" x14ac:dyDescent="0.25">
      <c r="U5496">
        <f t="shared" si="347"/>
        <v>1900</v>
      </c>
    </row>
    <row r="5497" spans="21:21" x14ac:dyDescent="0.25">
      <c r="U5497">
        <f t="shared" si="347"/>
        <v>1900</v>
      </c>
    </row>
    <row r="5498" spans="21:21" x14ac:dyDescent="0.25">
      <c r="U5498">
        <f t="shared" si="347"/>
        <v>1900</v>
      </c>
    </row>
    <row r="5499" spans="21:21" x14ac:dyDescent="0.25">
      <c r="U5499">
        <f t="shared" si="347"/>
        <v>1900</v>
      </c>
    </row>
    <row r="5500" spans="21:21" x14ac:dyDescent="0.25">
      <c r="U5500">
        <f t="shared" si="347"/>
        <v>1900</v>
      </c>
    </row>
    <row r="5501" spans="21:21" x14ac:dyDescent="0.25">
      <c r="U5501">
        <f t="shared" si="347"/>
        <v>1900</v>
      </c>
    </row>
    <row r="5502" spans="21:21" x14ac:dyDescent="0.25">
      <c r="U5502">
        <f t="shared" si="347"/>
        <v>1900</v>
      </c>
    </row>
    <row r="5503" spans="21:21" x14ac:dyDescent="0.25">
      <c r="U5503">
        <f t="shared" si="347"/>
        <v>1900</v>
      </c>
    </row>
    <row r="5504" spans="21:21" x14ac:dyDescent="0.25">
      <c r="U5504">
        <f t="shared" si="347"/>
        <v>1900</v>
      </c>
    </row>
    <row r="5505" spans="21:21" x14ac:dyDescent="0.25">
      <c r="U5505">
        <f t="shared" si="347"/>
        <v>1900</v>
      </c>
    </row>
    <row r="5506" spans="21:21" x14ac:dyDescent="0.25">
      <c r="U5506">
        <f t="shared" si="347"/>
        <v>1900</v>
      </c>
    </row>
    <row r="5507" spans="21:21" x14ac:dyDescent="0.25">
      <c r="U5507">
        <f t="shared" ref="U5507:U5570" si="348">YEAR(S5507)</f>
        <v>1900</v>
      </c>
    </row>
    <row r="5508" spans="21:21" x14ac:dyDescent="0.25">
      <c r="U5508">
        <f t="shared" si="348"/>
        <v>1900</v>
      </c>
    </row>
    <row r="5509" spans="21:21" x14ac:dyDescent="0.25">
      <c r="U5509">
        <f t="shared" si="348"/>
        <v>1900</v>
      </c>
    </row>
    <row r="5510" spans="21:21" x14ac:dyDescent="0.25">
      <c r="U5510">
        <f t="shared" si="348"/>
        <v>1900</v>
      </c>
    </row>
    <row r="5511" spans="21:21" x14ac:dyDescent="0.25">
      <c r="U5511">
        <f t="shared" si="348"/>
        <v>1900</v>
      </c>
    </row>
    <row r="5512" spans="21:21" x14ac:dyDescent="0.25">
      <c r="U5512">
        <f t="shared" si="348"/>
        <v>1900</v>
      </c>
    </row>
    <row r="5513" spans="21:21" x14ac:dyDescent="0.25">
      <c r="U5513">
        <f t="shared" si="348"/>
        <v>1900</v>
      </c>
    </row>
    <row r="5514" spans="21:21" x14ac:dyDescent="0.25">
      <c r="U5514">
        <f t="shared" si="348"/>
        <v>1900</v>
      </c>
    </row>
    <row r="5515" spans="21:21" x14ac:dyDescent="0.25">
      <c r="U5515">
        <f t="shared" si="348"/>
        <v>1900</v>
      </c>
    </row>
    <row r="5516" spans="21:21" x14ac:dyDescent="0.25">
      <c r="U5516">
        <f t="shared" si="348"/>
        <v>1900</v>
      </c>
    </row>
    <row r="5517" spans="21:21" x14ac:dyDescent="0.25">
      <c r="U5517">
        <f t="shared" si="348"/>
        <v>1900</v>
      </c>
    </row>
    <row r="5518" spans="21:21" x14ac:dyDescent="0.25">
      <c r="U5518">
        <f t="shared" si="348"/>
        <v>1900</v>
      </c>
    </row>
    <row r="5519" spans="21:21" x14ac:dyDescent="0.25">
      <c r="U5519">
        <f t="shared" si="348"/>
        <v>1900</v>
      </c>
    </row>
    <row r="5520" spans="21:21" x14ac:dyDescent="0.25">
      <c r="U5520">
        <f t="shared" si="348"/>
        <v>1900</v>
      </c>
    </row>
    <row r="5521" spans="21:21" x14ac:dyDescent="0.25">
      <c r="U5521">
        <f t="shared" si="348"/>
        <v>1900</v>
      </c>
    </row>
    <row r="5522" spans="21:21" x14ac:dyDescent="0.25">
      <c r="U5522">
        <f t="shared" si="348"/>
        <v>1900</v>
      </c>
    </row>
    <row r="5523" spans="21:21" x14ac:dyDescent="0.25">
      <c r="U5523">
        <f t="shared" si="348"/>
        <v>1900</v>
      </c>
    </row>
    <row r="5524" spans="21:21" x14ac:dyDescent="0.25">
      <c r="U5524">
        <f t="shared" si="348"/>
        <v>1900</v>
      </c>
    </row>
    <row r="5525" spans="21:21" x14ac:dyDescent="0.25">
      <c r="U5525">
        <f t="shared" si="348"/>
        <v>1900</v>
      </c>
    </row>
    <row r="5526" spans="21:21" x14ac:dyDescent="0.25">
      <c r="U5526">
        <f t="shared" si="348"/>
        <v>1900</v>
      </c>
    </row>
    <row r="5527" spans="21:21" x14ac:dyDescent="0.25">
      <c r="U5527">
        <f t="shared" si="348"/>
        <v>1900</v>
      </c>
    </row>
    <row r="5528" spans="21:21" x14ac:dyDescent="0.25">
      <c r="U5528">
        <f t="shared" si="348"/>
        <v>1900</v>
      </c>
    </row>
    <row r="5529" spans="21:21" x14ac:dyDescent="0.25">
      <c r="U5529">
        <f t="shared" si="348"/>
        <v>1900</v>
      </c>
    </row>
    <row r="5530" spans="21:21" x14ac:dyDescent="0.25">
      <c r="U5530">
        <f t="shared" si="348"/>
        <v>1900</v>
      </c>
    </row>
    <row r="5531" spans="21:21" x14ac:dyDescent="0.25">
      <c r="U5531">
        <f t="shared" si="348"/>
        <v>1900</v>
      </c>
    </row>
    <row r="5532" spans="21:21" x14ac:dyDescent="0.25">
      <c r="U5532">
        <f t="shared" si="348"/>
        <v>1900</v>
      </c>
    </row>
    <row r="5533" spans="21:21" x14ac:dyDescent="0.25">
      <c r="U5533">
        <f t="shared" si="348"/>
        <v>1900</v>
      </c>
    </row>
    <row r="5534" spans="21:21" x14ac:dyDescent="0.25">
      <c r="U5534">
        <f t="shared" si="348"/>
        <v>1900</v>
      </c>
    </row>
    <row r="5535" spans="21:21" x14ac:dyDescent="0.25">
      <c r="U5535">
        <f t="shared" si="348"/>
        <v>1900</v>
      </c>
    </row>
    <row r="5536" spans="21:21" x14ac:dyDescent="0.25">
      <c r="U5536">
        <f t="shared" si="348"/>
        <v>1900</v>
      </c>
    </row>
    <row r="5537" spans="21:21" x14ac:dyDescent="0.25">
      <c r="U5537">
        <f t="shared" si="348"/>
        <v>1900</v>
      </c>
    </row>
    <row r="5538" spans="21:21" x14ac:dyDescent="0.25">
      <c r="U5538">
        <f t="shared" si="348"/>
        <v>1900</v>
      </c>
    </row>
    <row r="5539" spans="21:21" x14ac:dyDescent="0.25">
      <c r="U5539">
        <f t="shared" si="348"/>
        <v>1900</v>
      </c>
    </row>
    <row r="5540" spans="21:21" x14ac:dyDescent="0.25">
      <c r="U5540">
        <f t="shared" si="348"/>
        <v>1900</v>
      </c>
    </row>
    <row r="5541" spans="21:21" x14ac:dyDescent="0.25">
      <c r="U5541">
        <f t="shared" si="348"/>
        <v>1900</v>
      </c>
    </row>
    <row r="5542" spans="21:21" x14ac:dyDescent="0.25">
      <c r="U5542">
        <f t="shared" si="348"/>
        <v>1900</v>
      </c>
    </row>
    <row r="5543" spans="21:21" x14ac:dyDescent="0.25">
      <c r="U5543">
        <f t="shared" si="348"/>
        <v>1900</v>
      </c>
    </row>
    <row r="5544" spans="21:21" x14ac:dyDescent="0.25">
      <c r="U5544">
        <f t="shared" si="348"/>
        <v>1900</v>
      </c>
    </row>
    <row r="5545" spans="21:21" x14ac:dyDescent="0.25">
      <c r="U5545">
        <f t="shared" si="348"/>
        <v>1900</v>
      </c>
    </row>
    <row r="5546" spans="21:21" x14ac:dyDescent="0.25">
      <c r="U5546">
        <f t="shared" si="348"/>
        <v>1900</v>
      </c>
    </row>
    <row r="5547" spans="21:21" x14ac:dyDescent="0.25">
      <c r="U5547">
        <f t="shared" si="348"/>
        <v>1900</v>
      </c>
    </row>
    <row r="5548" spans="21:21" x14ac:dyDescent="0.25">
      <c r="U5548">
        <f t="shared" si="348"/>
        <v>1900</v>
      </c>
    </row>
    <row r="5549" spans="21:21" x14ac:dyDescent="0.25">
      <c r="U5549">
        <f t="shared" si="348"/>
        <v>1900</v>
      </c>
    </row>
    <row r="5550" spans="21:21" x14ac:dyDescent="0.25">
      <c r="U5550">
        <f t="shared" si="348"/>
        <v>1900</v>
      </c>
    </row>
    <row r="5551" spans="21:21" x14ac:dyDescent="0.25">
      <c r="U5551">
        <f t="shared" si="348"/>
        <v>1900</v>
      </c>
    </row>
    <row r="5552" spans="21:21" x14ac:dyDescent="0.25">
      <c r="U5552">
        <f t="shared" si="348"/>
        <v>1900</v>
      </c>
    </row>
    <row r="5553" spans="21:21" x14ac:dyDescent="0.25">
      <c r="U5553">
        <f t="shared" si="348"/>
        <v>1900</v>
      </c>
    </row>
    <row r="5554" spans="21:21" x14ac:dyDescent="0.25">
      <c r="U5554">
        <f t="shared" si="348"/>
        <v>1900</v>
      </c>
    </row>
    <row r="5555" spans="21:21" x14ac:dyDescent="0.25">
      <c r="U5555">
        <f t="shared" si="348"/>
        <v>1900</v>
      </c>
    </row>
    <row r="5556" spans="21:21" x14ac:dyDescent="0.25">
      <c r="U5556">
        <f t="shared" si="348"/>
        <v>1900</v>
      </c>
    </row>
    <row r="5557" spans="21:21" x14ac:dyDescent="0.25">
      <c r="U5557">
        <f t="shared" si="348"/>
        <v>1900</v>
      </c>
    </row>
    <row r="5558" spans="21:21" x14ac:dyDescent="0.25">
      <c r="U5558">
        <f t="shared" si="348"/>
        <v>1900</v>
      </c>
    </row>
    <row r="5559" spans="21:21" x14ac:dyDescent="0.25">
      <c r="U5559">
        <f t="shared" si="348"/>
        <v>1900</v>
      </c>
    </row>
    <row r="5560" spans="21:21" x14ac:dyDescent="0.25">
      <c r="U5560">
        <f t="shared" si="348"/>
        <v>1900</v>
      </c>
    </row>
    <row r="5561" spans="21:21" x14ac:dyDescent="0.25">
      <c r="U5561">
        <f t="shared" si="348"/>
        <v>1900</v>
      </c>
    </row>
    <row r="5562" spans="21:21" x14ac:dyDescent="0.25">
      <c r="U5562">
        <f t="shared" si="348"/>
        <v>1900</v>
      </c>
    </row>
    <row r="5563" spans="21:21" x14ac:dyDescent="0.25">
      <c r="U5563">
        <f t="shared" si="348"/>
        <v>1900</v>
      </c>
    </row>
    <row r="5564" spans="21:21" x14ac:dyDescent="0.25">
      <c r="U5564">
        <f t="shared" si="348"/>
        <v>1900</v>
      </c>
    </row>
    <row r="5565" spans="21:21" x14ac:dyDescent="0.25">
      <c r="U5565">
        <f t="shared" si="348"/>
        <v>1900</v>
      </c>
    </row>
    <row r="5566" spans="21:21" x14ac:dyDescent="0.25">
      <c r="U5566">
        <f t="shared" si="348"/>
        <v>1900</v>
      </c>
    </row>
    <row r="5567" spans="21:21" x14ac:dyDescent="0.25">
      <c r="U5567">
        <f t="shared" si="348"/>
        <v>1900</v>
      </c>
    </row>
    <row r="5568" spans="21:21" x14ac:dyDescent="0.25">
      <c r="U5568">
        <f t="shared" si="348"/>
        <v>1900</v>
      </c>
    </row>
    <row r="5569" spans="21:21" x14ac:dyDescent="0.25">
      <c r="U5569">
        <f t="shared" si="348"/>
        <v>1900</v>
      </c>
    </row>
    <row r="5570" spans="21:21" x14ac:dyDescent="0.25">
      <c r="U5570">
        <f t="shared" si="348"/>
        <v>1900</v>
      </c>
    </row>
    <row r="5571" spans="21:21" x14ac:dyDescent="0.25">
      <c r="U5571">
        <f t="shared" ref="U5571:U5634" si="349">YEAR(S5571)</f>
        <v>1900</v>
      </c>
    </row>
    <row r="5572" spans="21:21" x14ac:dyDescent="0.25">
      <c r="U5572">
        <f t="shared" si="349"/>
        <v>1900</v>
      </c>
    </row>
    <row r="5573" spans="21:21" x14ac:dyDescent="0.25">
      <c r="U5573">
        <f t="shared" si="349"/>
        <v>1900</v>
      </c>
    </row>
    <row r="5574" spans="21:21" x14ac:dyDescent="0.25">
      <c r="U5574">
        <f t="shared" si="349"/>
        <v>1900</v>
      </c>
    </row>
    <row r="5575" spans="21:21" x14ac:dyDescent="0.25">
      <c r="U5575">
        <f t="shared" si="349"/>
        <v>1900</v>
      </c>
    </row>
    <row r="5576" spans="21:21" x14ac:dyDescent="0.25">
      <c r="U5576">
        <f t="shared" si="349"/>
        <v>1900</v>
      </c>
    </row>
    <row r="5577" spans="21:21" x14ac:dyDescent="0.25">
      <c r="U5577">
        <f t="shared" si="349"/>
        <v>1900</v>
      </c>
    </row>
    <row r="5578" spans="21:21" x14ac:dyDescent="0.25">
      <c r="U5578">
        <f t="shared" si="349"/>
        <v>1900</v>
      </c>
    </row>
    <row r="5579" spans="21:21" x14ac:dyDescent="0.25">
      <c r="U5579">
        <f t="shared" si="349"/>
        <v>1900</v>
      </c>
    </row>
    <row r="5580" spans="21:21" x14ac:dyDescent="0.25">
      <c r="U5580">
        <f t="shared" si="349"/>
        <v>1900</v>
      </c>
    </row>
    <row r="5581" spans="21:21" x14ac:dyDescent="0.25">
      <c r="U5581">
        <f t="shared" si="349"/>
        <v>1900</v>
      </c>
    </row>
    <row r="5582" spans="21:21" x14ac:dyDescent="0.25">
      <c r="U5582">
        <f t="shared" si="349"/>
        <v>1900</v>
      </c>
    </row>
    <row r="5583" spans="21:21" x14ac:dyDescent="0.25">
      <c r="U5583">
        <f t="shared" si="349"/>
        <v>1900</v>
      </c>
    </row>
    <row r="5584" spans="21:21" x14ac:dyDescent="0.25">
      <c r="U5584">
        <f t="shared" si="349"/>
        <v>1900</v>
      </c>
    </row>
    <row r="5585" spans="21:21" x14ac:dyDescent="0.25">
      <c r="U5585">
        <f t="shared" si="349"/>
        <v>1900</v>
      </c>
    </row>
    <row r="5586" spans="21:21" x14ac:dyDescent="0.25">
      <c r="U5586">
        <f t="shared" si="349"/>
        <v>1900</v>
      </c>
    </row>
    <row r="5587" spans="21:21" x14ac:dyDescent="0.25">
      <c r="U5587">
        <f t="shared" si="349"/>
        <v>1900</v>
      </c>
    </row>
    <row r="5588" spans="21:21" x14ac:dyDescent="0.25">
      <c r="U5588">
        <f t="shared" si="349"/>
        <v>1900</v>
      </c>
    </row>
    <row r="5589" spans="21:21" x14ac:dyDescent="0.25">
      <c r="U5589">
        <f t="shared" si="349"/>
        <v>1900</v>
      </c>
    </row>
    <row r="5590" spans="21:21" x14ac:dyDescent="0.25">
      <c r="U5590">
        <f t="shared" si="349"/>
        <v>1900</v>
      </c>
    </row>
    <row r="5591" spans="21:21" x14ac:dyDescent="0.25">
      <c r="U5591">
        <f t="shared" si="349"/>
        <v>1900</v>
      </c>
    </row>
    <row r="5592" spans="21:21" x14ac:dyDescent="0.25">
      <c r="U5592">
        <f t="shared" si="349"/>
        <v>1900</v>
      </c>
    </row>
    <row r="5593" spans="21:21" x14ac:dyDescent="0.25">
      <c r="U5593">
        <f t="shared" si="349"/>
        <v>1900</v>
      </c>
    </row>
    <row r="5594" spans="21:21" x14ac:dyDescent="0.25">
      <c r="U5594">
        <f t="shared" si="349"/>
        <v>1900</v>
      </c>
    </row>
    <row r="5595" spans="21:21" x14ac:dyDescent="0.25">
      <c r="U5595">
        <f t="shared" si="349"/>
        <v>1900</v>
      </c>
    </row>
    <row r="5596" spans="21:21" x14ac:dyDescent="0.25">
      <c r="U5596">
        <f t="shared" si="349"/>
        <v>1900</v>
      </c>
    </row>
    <row r="5597" spans="21:21" x14ac:dyDescent="0.25">
      <c r="U5597">
        <f t="shared" si="349"/>
        <v>1900</v>
      </c>
    </row>
    <row r="5598" spans="21:21" x14ac:dyDescent="0.25">
      <c r="U5598">
        <f t="shared" si="349"/>
        <v>1900</v>
      </c>
    </row>
    <row r="5599" spans="21:21" x14ac:dyDescent="0.25">
      <c r="U5599">
        <f t="shared" si="349"/>
        <v>1900</v>
      </c>
    </row>
    <row r="5600" spans="21:21" x14ac:dyDescent="0.25">
      <c r="U5600">
        <f t="shared" si="349"/>
        <v>1900</v>
      </c>
    </row>
    <row r="5601" spans="21:21" x14ac:dyDescent="0.25">
      <c r="U5601">
        <f t="shared" si="349"/>
        <v>1900</v>
      </c>
    </row>
    <row r="5602" spans="21:21" x14ac:dyDescent="0.25">
      <c r="U5602">
        <f t="shared" si="349"/>
        <v>1900</v>
      </c>
    </row>
    <row r="5603" spans="21:21" x14ac:dyDescent="0.25">
      <c r="U5603">
        <f t="shared" si="349"/>
        <v>1900</v>
      </c>
    </row>
    <row r="5604" spans="21:21" x14ac:dyDescent="0.25">
      <c r="U5604">
        <f t="shared" si="349"/>
        <v>1900</v>
      </c>
    </row>
    <row r="5605" spans="21:21" x14ac:dyDescent="0.25">
      <c r="U5605">
        <f t="shared" si="349"/>
        <v>1900</v>
      </c>
    </row>
    <row r="5606" spans="21:21" x14ac:dyDescent="0.25">
      <c r="U5606">
        <f t="shared" si="349"/>
        <v>1900</v>
      </c>
    </row>
    <row r="5607" spans="21:21" x14ac:dyDescent="0.25">
      <c r="U5607">
        <f t="shared" si="349"/>
        <v>1900</v>
      </c>
    </row>
    <row r="5608" spans="21:21" x14ac:dyDescent="0.25">
      <c r="U5608">
        <f t="shared" si="349"/>
        <v>1900</v>
      </c>
    </row>
    <row r="5609" spans="21:21" x14ac:dyDescent="0.25">
      <c r="U5609">
        <f t="shared" si="349"/>
        <v>1900</v>
      </c>
    </row>
    <row r="5610" spans="21:21" x14ac:dyDescent="0.25">
      <c r="U5610">
        <f t="shared" si="349"/>
        <v>1900</v>
      </c>
    </row>
    <row r="5611" spans="21:21" x14ac:dyDescent="0.25">
      <c r="U5611">
        <f t="shared" si="349"/>
        <v>1900</v>
      </c>
    </row>
    <row r="5612" spans="21:21" x14ac:dyDescent="0.25">
      <c r="U5612">
        <f t="shared" si="349"/>
        <v>1900</v>
      </c>
    </row>
    <row r="5613" spans="21:21" x14ac:dyDescent="0.25">
      <c r="U5613">
        <f t="shared" si="349"/>
        <v>1900</v>
      </c>
    </row>
    <row r="5614" spans="21:21" x14ac:dyDescent="0.25">
      <c r="U5614">
        <f t="shared" si="349"/>
        <v>1900</v>
      </c>
    </row>
    <row r="5615" spans="21:21" x14ac:dyDescent="0.25">
      <c r="U5615">
        <f t="shared" si="349"/>
        <v>1900</v>
      </c>
    </row>
    <row r="5616" spans="21:21" x14ac:dyDescent="0.25">
      <c r="U5616">
        <f t="shared" si="349"/>
        <v>1900</v>
      </c>
    </row>
    <row r="5617" spans="21:21" x14ac:dyDescent="0.25">
      <c r="U5617">
        <f t="shared" si="349"/>
        <v>1900</v>
      </c>
    </row>
    <row r="5618" spans="21:21" x14ac:dyDescent="0.25">
      <c r="U5618">
        <f t="shared" si="349"/>
        <v>1900</v>
      </c>
    </row>
    <row r="5619" spans="21:21" x14ac:dyDescent="0.25">
      <c r="U5619">
        <f t="shared" si="349"/>
        <v>1900</v>
      </c>
    </row>
    <row r="5620" spans="21:21" x14ac:dyDescent="0.25">
      <c r="U5620">
        <f t="shared" si="349"/>
        <v>1900</v>
      </c>
    </row>
    <row r="5621" spans="21:21" x14ac:dyDescent="0.25">
      <c r="U5621">
        <f t="shared" si="349"/>
        <v>1900</v>
      </c>
    </row>
    <row r="5622" spans="21:21" x14ac:dyDescent="0.25">
      <c r="U5622">
        <f t="shared" si="349"/>
        <v>1900</v>
      </c>
    </row>
    <row r="5623" spans="21:21" x14ac:dyDescent="0.25">
      <c r="U5623">
        <f t="shared" si="349"/>
        <v>1900</v>
      </c>
    </row>
    <row r="5624" spans="21:21" x14ac:dyDescent="0.25">
      <c r="U5624">
        <f t="shared" si="349"/>
        <v>1900</v>
      </c>
    </row>
    <row r="5625" spans="21:21" x14ac:dyDescent="0.25">
      <c r="U5625">
        <f t="shared" si="349"/>
        <v>1900</v>
      </c>
    </row>
    <row r="5626" spans="21:21" x14ac:dyDescent="0.25">
      <c r="U5626">
        <f t="shared" si="349"/>
        <v>1900</v>
      </c>
    </row>
    <row r="5627" spans="21:21" x14ac:dyDescent="0.25">
      <c r="U5627">
        <f t="shared" si="349"/>
        <v>1900</v>
      </c>
    </row>
    <row r="5628" spans="21:21" x14ac:dyDescent="0.25">
      <c r="U5628">
        <f t="shared" si="349"/>
        <v>1900</v>
      </c>
    </row>
    <row r="5629" spans="21:21" x14ac:dyDescent="0.25">
      <c r="U5629">
        <f t="shared" si="349"/>
        <v>1900</v>
      </c>
    </row>
    <row r="5630" spans="21:21" x14ac:dyDescent="0.25">
      <c r="U5630">
        <f t="shared" si="349"/>
        <v>1900</v>
      </c>
    </row>
    <row r="5631" spans="21:21" x14ac:dyDescent="0.25">
      <c r="U5631">
        <f t="shared" si="349"/>
        <v>1900</v>
      </c>
    </row>
    <row r="5632" spans="21:21" x14ac:dyDescent="0.25">
      <c r="U5632">
        <f t="shared" si="349"/>
        <v>1900</v>
      </c>
    </row>
    <row r="5633" spans="21:21" x14ac:dyDescent="0.25">
      <c r="U5633">
        <f t="shared" si="349"/>
        <v>1900</v>
      </c>
    </row>
    <row r="5634" spans="21:21" x14ac:dyDescent="0.25">
      <c r="U5634">
        <f t="shared" si="349"/>
        <v>1900</v>
      </c>
    </row>
    <row r="5635" spans="21:21" x14ac:dyDescent="0.25">
      <c r="U5635">
        <f t="shared" ref="U5635:U5698" si="350">YEAR(S5635)</f>
        <v>1900</v>
      </c>
    </row>
    <row r="5636" spans="21:21" x14ac:dyDescent="0.25">
      <c r="U5636">
        <f t="shared" si="350"/>
        <v>1900</v>
      </c>
    </row>
    <row r="5637" spans="21:21" x14ac:dyDescent="0.25">
      <c r="U5637">
        <f t="shared" si="350"/>
        <v>1900</v>
      </c>
    </row>
    <row r="5638" spans="21:21" x14ac:dyDescent="0.25">
      <c r="U5638">
        <f t="shared" si="350"/>
        <v>1900</v>
      </c>
    </row>
    <row r="5639" spans="21:21" x14ac:dyDescent="0.25">
      <c r="U5639">
        <f t="shared" si="350"/>
        <v>1900</v>
      </c>
    </row>
    <row r="5640" spans="21:21" x14ac:dyDescent="0.25">
      <c r="U5640">
        <f t="shared" si="350"/>
        <v>1900</v>
      </c>
    </row>
    <row r="5641" spans="21:21" x14ac:dyDescent="0.25">
      <c r="U5641">
        <f t="shared" si="350"/>
        <v>1900</v>
      </c>
    </row>
    <row r="5642" spans="21:21" x14ac:dyDescent="0.25">
      <c r="U5642">
        <f t="shared" si="350"/>
        <v>1900</v>
      </c>
    </row>
    <row r="5643" spans="21:21" x14ac:dyDescent="0.25">
      <c r="U5643">
        <f t="shared" si="350"/>
        <v>1900</v>
      </c>
    </row>
    <row r="5644" spans="21:21" x14ac:dyDescent="0.25">
      <c r="U5644">
        <f t="shared" si="350"/>
        <v>1900</v>
      </c>
    </row>
    <row r="5645" spans="21:21" x14ac:dyDescent="0.25">
      <c r="U5645">
        <f t="shared" si="350"/>
        <v>1900</v>
      </c>
    </row>
    <row r="5646" spans="21:21" x14ac:dyDescent="0.25">
      <c r="U5646">
        <f t="shared" si="350"/>
        <v>1900</v>
      </c>
    </row>
    <row r="5647" spans="21:21" x14ac:dyDescent="0.25">
      <c r="U5647">
        <f t="shared" si="350"/>
        <v>1900</v>
      </c>
    </row>
    <row r="5648" spans="21:21" x14ac:dyDescent="0.25">
      <c r="U5648">
        <f t="shared" si="350"/>
        <v>1900</v>
      </c>
    </row>
    <row r="5649" spans="21:21" x14ac:dyDescent="0.25">
      <c r="U5649">
        <f t="shared" si="350"/>
        <v>1900</v>
      </c>
    </row>
    <row r="5650" spans="21:21" x14ac:dyDescent="0.25">
      <c r="U5650">
        <f t="shared" si="350"/>
        <v>1900</v>
      </c>
    </row>
    <row r="5651" spans="21:21" x14ac:dyDescent="0.25">
      <c r="U5651">
        <f t="shared" si="350"/>
        <v>1900</v>
      </c>
    </row>
    <row r="5652" spans="21:21" x14ac:dyDescent="0.25">
      <c r="U5652">
        <f t="shared" si="350"/>
        <v>1900</v>
      </c>
    </row>
    <row r="5653" spans="21:21" x14ac:dyDescent="0.25">
      <c r="U5653">
        <f t="shared" si="350"/>
        <v>1900</v>
      </c>
    </row>
    <row r="5654" spans="21:21" x14ac:dyDescent="0.25">
      <c r="U5654">
        <f t="shared" si="350"/>
        <v>1900</v>
      </c>
    </row>
    <row r="5655" spans="21:21" x14ac:dyDescent="0.25">
      <c r="U5655">
        <f t="shared" si="350"/>
        <v>1900</v>
      </c>
    </row>
    <row r="5656" spans="21:21" x14ac:dyDescent="0.25">
      <c r="U5656">
        <f t="shared" si="350"/>
        <v>1900</v>
      </c>
    </row>
    <row r="5657" spans="21:21" x14ac:dyDescent="0.25">
      <c r="U5657">
        <f t="shared" si="350"/>
        <v>1900</v>
      </c>
    </row>
    <row r="5658" spans="21:21" x14ac:dyDescent="0.25">
      <c r="U5658">
        <f t="shared" si="350"/>
        <v>1900</v>
      </c>
    </row>
    <row r="5659" spans="21:21" x14ac:dyDescent="0.25">
      <c r="U5659">
        <f t="shared" si="350"/>
        <v>1900</v>
      </c>
    </row>
    <row r="5660" spans="21:21" x14ac:dyDescent="0.25">
      <c r="U5660">
        <f t="shared" si="350"/>
        <v>1900</v>
      </c>
    </row>
    <row r="5661" spans="21:21" x14ac:dyDescent="0.25">
      <c r="U5661">
        <f t="shared" si="350"/>
        <v>1900</v>
      </c>
    </row>
    <row r="5662" spans="21:21" x14ac:dyDescent="0.25">
      <c r="U5662">
        <f t="shared" si="350"/>
        <v>1900</v>
      </c>
    </row>
    <row r="5663" spans="21:21" x14ac:dyDescent="0.25">
      <c r="U5663">
        <f t="shared" si="350"/>
        <v>1900</v>
      </c>
    </row>
    <row r="5664" spans="21:21" x14ac:dyDescent="0.25">
      <c r="U5664">
        <f t="shared" si="350"/>
        <v>1900</v>
      </c>
    </row>
    <row r="5665" spans="21:21" x14ac:dyDescent="0.25">
      <c r="U5665">
        <f t="shared" si="350"/>
        <v>1900</v>
      </c>
    </row>
    <row r="5666" spans="21:21" x14ac:dyDescent="0.25">
      <c r="U5666">
        <f t="shared" si="350"/>
        <v>1900</v>
      </c>
    </row>
    <row r="5667" spans="21:21" x14ac:dyDescent="0.25">
      <c r="U5667">
        <f t="shared" si="350"/>
        <v>1900</v>
      </c>
    </row>
    <row r="5668" spans="21:21" x14ac:dyDescent="0.25">
      <c r="U5668">
        <f t="shared" si="350"/>
        <v>1900</v>
      </c>
    </row>
    <row r="5669" spans="21:21" x14ac:dyDescent="0.25">
      <c r="U5669">
        <f t="shared" si="350"/>
        <v>1900</v>
      </c>
    </row>
    <row r="5670" spans="21:21" x14ac:dyDescent="0.25">
      <c r="U5670">
        <f t="shared" si="350"/>
        <v>1900</v>
      </c>
    </row>
    <row r="5671" spans="21:21" x14ac:dyDescent="0.25">
      <c r="U5671">
        <f t="shared" si="350"/>
        <v>1900</v>
      </c>
    </row>
    <row r="5672" spans="21:21" x14ac:dyDescent="0.25">
      <c r="U5672">
        <f t="shared" si="350"/>
        <v>1900</v>
      </c>
    </row>
    <row r="5673" spans="21:21" x14ac:dyDescent="0.25">
      <c r="U5673">
        <f t="shared" si="350"/>
        <v>1900</v>
      </c>
    </row>
    <row r="5674" spans="21:21" x14ac:dyDescent="0.25">
      <c r="U5674">
        <f t="shared" si="350"/>
        <v>1900</v>
      </c>
    </row>
    <row r="5675" spans="21:21" x14ac:dyDescent="0.25">
      <c r="U5675">
        <f t="shared" si="350"/>
        <v>1900</v>
      </c>
    </row>
    <row r="5676" spans="21:21" x14ac:dyDescent="0.25">
      <c r="U5676">
        <f t="shared" si="350"/>
        <v>1900</v>
      </c>
    </row>
    <row r="5677" spans="21:21" x14ac:dyDescent="0.25">
      <c r="U5677">
        <f t="shared" si="350"/>
        <v>1900</v>
      </c>
    </row>
    <row r="5678" spans="21:21" x14ac:dyDescent="0.25">
      <c r="U5678">
        <f t="shared" si="350"/>
        <v>1900</v>
      </c>
    </row>
    <row r="5679" spans="21:21" x14ac:dyDescent="0.25">
      <c r="U5679">
        <f t="shared" si="350"/>
        <v>1900</v>
      </c>
    </row>
    <row r="5680" spans="21:21" x14ac:dyDescent="0.25">
      <c r="U5680">
        <f t="shared" si="350"/>
        <v>1900</v>
      </c>
    </row>
    <row r="5681" spans="21:21" x14ac:dyDescent="0.25">
      <c r="U5681">
        <f t="shared" si="350"/>
        <v>1900</v>
      </c>
    </row>
    <row r="5682" spans="21:21" x14ac:dyDescent="0.25">
      <c r="U5682">
        <f t="shared" si="350"/>
        <v>1900</v>
      </c>
    </row>
    <row r="5683" spans="21:21" x14ac:dyDescent="0.25">
      <c r="U5683">
        <f t="shared" si="350"/>
        <v>1900</v>
      </c>
    </row>
    <row r="5684" spans="21:21" x14ac:dyDescent="0.25">
      <c r="U5684">
        <f t="shared" si="350"/>
        <v>1900</v>
      </c>
    </row>
    <row r="5685" spans="21:21" x14ac:dyDescent="0.25">
      <c r="U5685">
        <f t="shared" si="350"/>
        <v>1900</v>
      </c>
    </row>
    <row r="5686" spans="21:21" x14ac:dyDescent="0.25">
      <c r="U5686">
        <f t="shared" si="350"/>
        <v>1900</v>
      </c>
    </row>
    <row r="5687" spans="21:21" x14ac:dyDescent="0.25">
      <c r="U5687">
        <f t="shared" si="350"/>
        <v>1900</v>
      </c>
    </row>
    <row r="5688" spans="21:21" x14ac:dyDescent="0.25">
      <c r="U5688">
        <f t="shared" si="350"/>
        <v>1900</v>
      </c>
    </row>
    <row r="5689" spans="21:21" x14ac:dyDescent="0.25">
      <c r="U5689">
        <f t="shared" si="350"/>
        <v>1900</v>
      </c>
    </row>
    <row r="5690" spans="21:21" x14ac:dyDescent="0.25">
      <c r="U5690">
        <f t="shared" si="350"/>
        <v>1900</v>
      </c>
    </row>
    <row r="5691" spans="21:21" x14ac:dyDescent="0.25">
      <c r="U5691">
        <f t="shared" si="350"/>
        <v>1900</v>
      </c>
    </row>
    <row r="5692" spans="21:21" x14ac:dyDescent="0.25">
      <c r="U5692">
        <f t="shared" si="350"/>
        <v>1900</v>
      </c>
    </row>
    <row r="5693" spans="21:21" x14ac:dyDescent="0.25">
      <c r="U5693">
        <f t="shared" si="350"/>
        <v>1900</v>
      </c>
    </row>
    <row r="5694" spans="21:21" x14ac:dyDescent="0.25">
      <c r="U5694">
        <f t="shared" si="350"/>
        <v>1900</v>
      </c>
    </row>
    <row r="5695" spans="21:21" x14ac:dyDescent="0.25">
      <c r="U5695">
        <f t="shared" si="350"/>
        <v>1900</v>
      </c>
    </row>
    <row r="5696" spans="21:21" x14ac:dyDescent="0.25">
      <c r="U5696">
        <f t="shared" si="350"/>
        <v>1900</v>
      </c>
    </row>
    <row r="5697" spans="21:21" x14ac:dyDescent="0.25">
      <c r="U5697">
        <f t="shared" si="350"/>
        <v>1900</v>
      </c>
    </row>
    <row r="5698" spans="21:21" x14ac:dyDescent="0.25">
      <c r="U5698">
        <f t="shared" si="350"/>
        <v>1900</v>
      </c>
    </row>
    <row r="5699" spans="21:21" x14ac:dyDescent="0.25">
      <c r="U5699">
        <f t="shared" ref="U5699:U5762" si="351">YEAR(S5699)</f>
        <v>1900</v>
      </c>
    </row>
    <row r="5700" spans="21:21" x14ac:dyDescent="0.25">
      <c r="U5700">
        <f t="shared" si="351"/>
        <v>1900</v>
      </c>
    </row>
    <row r="5701" spans="21:21" x14ac:dyDescent="0.25">
      <c r="U5701">
        <f t="shared" si="351"/>
        <v>1900</v>
      </c>
    </row>
    <row r="5702" spans="21:21" x14ac:dyDescent="0.25">
      <c r="U5702">
        <f t="shared" si="351"/>
        <v>1900</v>
      </c>
    </row>
    <row r="5703" spans="21:21" x14ac:dyDescent="0.25">
      <c r="U5703">
        <f t="shared" si="351"/>
        <v>1900</v>
      </c>
    </row>
    <row r="5704" spans="21:21" x14ac:dyDescent="0.25">
      <c r="U5704">
        <f t="shared" si="351"/>
        <v>1900</v>
      </c>
    </row>
    <row r="5705" spans="21:21" x14ac:dyDescent="0.25">
      <c r="U5705">
        <f t="shared" si="351"/>
        <v>1900</v>
      </c>
    </row>
    <row r="5706" spans="21:21" x14ac:dyDescent="0.25">
      <c r="U5706">
        <f t="shared" si="351"/>
        <v>1900</v>
      </c>
    </row>
    <row r="5707" spans="21:21" x14ac:dyDescent="0.25">
      <c r="U5707">
        <f t="shared" si="351"/>
        <v>1900</v>
      </c>
    </row>
    <row r="5708" spans="21:21" x14ac:dyDescent="0.25">
      <c r="U5708">
        <f t="shared" si="351"/>
        <v>1900</v>
      </c>
    </row>
    <row r="5709" spans="21:21" x14ac:dyDescent="0.25">
      <c r="U5709">
        <f t="shared" si="351"/>
        <v>1900</v>
      </c>
    </row>
    <row r="5710" spans="21:21" x14ac:dyDescent="0.25">
      <c r="U5710">
        <f t="shared" si="351"/>
        <v>1900</v>
      </c>
    </row>
    <row r="5711" spans="21:21" x14ac:dyDescent="0.25">
      <c r="U5711">
        <f t="shared" si="351"/>
        <v>1900</v>
      </c>
    </row>
    <row r="5712" spans="21:21" x14ac:dyDescent="0.25">
      <c r="U5712">
        <f t="shared" si="351"/>
        <v>1900</v>
      </c>
    </row>
    <row r="5713" spans="21:21" x14ac:dyDescent="0.25">
      <c r="U5713">
        <f t="shared" si="351"/>
        <v>1900</v>
      </c>
    </row>
    <row r="5714" spans="21:21" x14ac:dyDescent="0.25">
      <c r="U5714">
        <f t="shared" si="351"/>
        <v>1900</v>
      </c>
    </row>
    <row r="5715" spans="21:21" x14ac:dyDescent="0.25">
      <c r="U5715">
        <f t="shared" si="351"/>
        <v>1900</v>
      </c>
    </row>
    <row r="5716" spans="21:21" x14ac:dyDescent="0.25">
      <c r="U5716">
        <f t="shared" si="351"/>
        <v>1900</v>
      </c>
    </row>
    <row r="5717" spans="21:21" x14ac:dyDescent="0.25">
      <c r="U5717">
        <f t="shared" si="351"/>
        <v>1900</v>
      </c>
    </row>
    <row r="5718" spans="21:21" x14ac:dyDescent="0.25">
      <c r="U5718">
        <f t="shared" si="351"/>
        <v>1900</v>
      </c>
    </row>
    <row r="5719" spans="21:21" x14ac:dyDescent="0.25">
      <c r="U5719">
        <f t="shared" si="351"/>
        <v>1900</v>
      </c>
    </row>
    <row r="5720" spans="21:21" x14ac:dyDescent="0.25">
      <c r="U5720">
        <f t="shared" si="351"/>
        <v>1900</v>
      </c>
    </row>
    <row r="5721" spans="21:21" x14ac:dyDescent="0.25">
      <c r="U5721">
        <f t="shared" si="351"/>
        <v>1900</v>
      </c>
    </row>
    <row r="5722" spans="21:21" x14ac:dyDescent="0.25">
      <c r="U5722">
        <f t="shared" si="351"/>
        <v>1900</v>
      </c>
    </row>
    <row r="5723" spans="21:21" x14ac:dyDescent="0.25">
      <c r="U5723">
        <f t="shared" si="351"/>
        <v>1900</v>
      </c>
    </row>
    <row r="5724" spans="21:21" x14ac:dyDescent="0.25">
      <c r="U5724">
        <f t="shared" si="351"/>
        <v>1900</v>
      </c>
    </row>
    <row r="5725" spans="21:21" x14ac:dyDescent="0.25">
      <c r="U5725">
        <f t="shared" si="351"/>
        <v>1900</v>
      </c>
    </row>
    <row r="5726" spans="21:21" x14ac:dyDescent="0.25">
      <c r="U5726">
        <f t="shared" si="351"/>
        <v>1900</v>
      </c>
    </row>
    <row r="5727" spans="21:21" x14ac:dyDescent="0.25">
      <c r="U5727">
        <f t="shared" si="351"/>
        <v>1900</v>
      </c>
    </row>
    <row r="5728" spans="21:21" x14ac:dyDescent="0.25">
      <c r="U5728">
        <f t="shared" si="351"/>
        <v>1900</v>
      </c>
    </row>
    <row r="5729" spans="21:21" x14ac:dyDescent="0.25">
      <c r="U5729">
        <f t="shared" si="351"/>
        <v>1900</v>
      </c>
    </row>
    <row r="5730" spans="21:21" x14ac:dyDescent="0.25">
      <c r="U5730">
        <f t="shared" si="351"/>
        <v>1900</v>
      </c>
    </row>
    <row r="5731" spans="21:21" x14ac:dyDescent="0.25">
      <c r="U5731">
        <f t="shared" si="351"/>
        <v>1900</v>
      </c>
    </row>
    <row r="5732" spans="21:21" x14ac:dyDescent="0.25">
      <c r="U5732">
        <f t="shared" si="351"/>
        <v>1900</v>
      </c>
    </row>
    <row r="5733" spans="21:21" x14ac:dyDescent="0.25">
      <c r="U5733">
        <f t="shared" si="351"/>
        <v>1900</v>
      </c>
    </row>
    <row r="5734" spans="21:21" x14ac:dyDescent="0.25">
      <c r="U5734">
        <f t="shared" si="351"/>
        <v>1900</v>
      </c>
    </row>
    <row r="5735" spans="21:21" x14ac:dyDescent="0.25">
      <c r="U5735">
        <f t="shared" si="351"/>
        <v>1900</v>
      </c>
    </row>
    <row r="5736" spans="21:21" x14ac:dyDescent="0.25">
      <c r="U5736">
        <f t="shared" si="351"/>
        <v>1900</v>
      </c>
    </row>
    <row r="5737" spans="21:21" x14ac:dyDescent="0.25">
      <c r="U5737">
        <f t="shared" si="351"/>
        <v>1900</v>
      </c>
    </row>
    <row r="5738" spans="21:21" x14ac:dyDescent="0.25">
      <c r="U5738">
        <f t="shared" si="351"/>
        <v>1900</v>
      </c>
    </row>
    <row r="5739" spans="21:21" x14ac:dyDescent="0.25">
      <c r="U5739">
        <f t="shared" si="351"/>
        <v>1900</v>
      </c>
    </row>
    <row r="5740" spans="21:21" x14ac:dyDescent="0.25">
      <c r="U5740">
        <f t="shared" si="351"/>
        <v>1900</v>
      </c>
    </row>
    <row r="5741" spans="21:21" x14ac:dyDescent="0.25">
      <c r="U5741">
        <f t="shared" si="351"/>
        <v>1900</v>
      </c>
    </row>
    <row r="5742" spans="21:21" x14ac:dyDescent="0.25">
      <c r="U5742">
        <f t="shared" si="351"/>
        <v>1900</v>
      </c>
    </row>
    <row r="5743" spans="21:21" x14ac:dyDescent="0.25">
      <c r="U5743">
        <f t="shared" si="351"/>
        <v>1900</v>
      </c>
    </row>
    <row r="5744" spans="21:21" x14ac:dyDescent="0.25">
      <c r="U5744">
        <f t="shared" si="351"/>
        <v>1900</v>
      </c>
    </row>
    <row r="5745" spans="21:21" x14ac:dyDescent="0.25">
      <c r="U5745">
        <f t="shared" si="351"/>
        <v>1900</v>
      </c>
    </row>
    <row r="5746" spans="21:21" x14ac:dyDescent="0.25">
      <c r="U5746">
        <f t="shared" si="351"/>
        <v>1900</v>
      </c>
    </row>
    <row r="5747" spans="21:21" x14ac:dyDescent="0.25">
      <c r="U5747">
        <f t="shared" si="351"/>
        <v>1900</v>
      </c>
    </row>
    <row r="5748" spans="21:21" x14ac:dyDescent="0.25">
      <c r="U5748">
        <f t="shared" si="351"/>
        <v>1900</v>
      </c>
    </row>
    <row r="5749" spans="21:21" x14ac:dyDescent="0.25">
      <c r="U5749">
        <f t="shared" si="351"/>
        <v>1900</v>
      </c>
    </row>
    <row r="5750" spans="21:21" x14ac:dyDescent="0.25">
      <c r="U5750">
        <f t="shared" si="351"/>
        <v>1900</v>
      </c>
    </row>
    <row r="5751" spans="21:21" x14ac:dyDescent="0.25">
      <c r="U5751">
        <f t="shared" si="351"/>
        <v>1900</v>
      </c>
    </row>
    <row r="5752" spans="21:21" x14ac:dyDescent="0.25">
      <c r="U5752">
        <f t="shared" si="351"/>
        <v>1900</v>
      </c>
    </row>
    <row r="5753" spans="21:21" x14ac:dyDescent="0.25">
      <c r="U5753">
        <f t="shared" si="351"/>
        <v>1900</v>
      </c>
    </row>
    <row r="5754" spans="21:21" x14ac:dyDescent="0.25">
      <c r="U5754">
        <f t="shared" si="351"/>
        <v>1900</v>
      </c>
    </row>
    <row r="5755" spans="21:21" x14ac:dyDescent="0.25">
      <c r="U5755">
        <f t="shared" si="351"/>
        <v>1900</v>
      </c>
    </row>
    <row r="5756" spans="21:21" x14ac:dyDescent="0.25">
      <c r="U5756">
        <f t="shared" si="351"/>
        <v>1900</v>
      </c>
    </row>
    <row r="5757" spans="21:21" x14ac:dyDescent="0.25">
      <c r="U5757">
        <f t="shared" si="351"/>
        <v>1900</v>
      </c>
    </row>
    <row r="5758" spans="21:21" x14ac:dyDescent="0.25">
      <c r="U5758">
        <f t="shared" si="351"/>
        <v>1900</v>
      </c>
    </row>
    <row r="5759" spans="21:21" x14ac:dyDescent="0.25">
      <c r="U5759">
        <f t="shared" si="351"/>
        <v>1900</v>
      </c>
    </row>
    <row r="5760" spans="21:21" x14ac:dyDescent="0.25">
      <c r="U5760">
        <f t="shared" si="351"/>
        <v>1900</v>
      </c>
    </row>
    <row r="5761" spans="21:21" x14ac:dyDescent="0.25">
      <c r="U5761">
        <f t="shared" si="351"/>
        <v>1900</v>
      </c>
    </row>
    <row r="5762" spans="21:21" x14ac:dyDescent="0.25">
      <c r="U5762">
        <f t="shared" si="351"/>
        <v>1900</v>
      </c>
    </row>
    <row r="5763" spans="21:21" x14ac:dyDescent="0.25">
      <c r="U5763">
        <f t="shared" ref="U5763:U5826" si="352">YEAR(S5763)</f>
        <v>1900</v>
      </c>
    </row>
    <row r="5764" spans="21:21" x14ac:dyDescent="0.25">
      <c r="U5764">
        <f t="shared" si="352"/>
        <v>1900</v>
      </c>
    </row>
    <row r="5765" spans="21:21" x14ac:dyDescent="0.25">
      <c r="U5765">
        <f t="shared" si="352"/>
        <v>1900</v>
      </c>
    </row>
    <row r="5766" spans="21:21" x14ac:dyDescent="0.25">
      <c r="U5766">
        <f t="shared" si="352"/>
        <v>1900</v>
      </c>
    </row>
    <row r="5767" spans="21:21" x14ac:dyDescent="0.25">
      <c r="U5767">
        <f t="shared" si="352"/>
        <v>1900</v>
      </c>
    </row>
    <row r="5768" spans="21:21" x14ac:dyDescent="0.25">
      <c r="U5768">
        <f t="shared" si="352"/>
        <v>1900</v>
      </c>
    </row>
    <row r="5769" spans="21:21" x14ac:dyDescent="0.25">
      <c r="U5769">
        <f t="shared" si="352"/>
        <v>1900</v>
      </c>
    </row>
    <row r="5770" spans="21:21" x14ac:dyDescent="0.25">
      <c r="U5770">
        <f t="shared" si="352"/>
        <v>1900</v>
      </c>
    </row>
    <row r="5771" spans="21:21" x14ac:dyDescent="0.25">
      <c r="U5771">
        <f t="shared" si="352"/>
        <v>1900</v>
      </c>
    </row>
    <row r="5772" spans="21:21" x14ac:dyDescent="0.25">
      <c r="U5772">
        <f t="shared" si="352"/>
        <v>1900</v>
      </c>
    </row>
    <row r="5773" spans="21:21" x14ac:dyDescent="0.25">
      <c r="U5773">
        <f t="shared" si="352"/>
        <v>1900</v>
      </c>
    </row>
    <row r="5774" spans="21:21" x14ac:dyDescent="0.25">
      <c r="U5774">
        <f t="shared" si="352"/>
        <v>1900</v>
      </c>
    </row>
    <row r="5775" spans="21:21" x14ac:dyDescent="0.25">
      <c r="U5775">
        <f t="shared" si="352"/>
        <v>1900</v>
      </c>
    </row>
    <row r="5776" spans="21:21" x14ac:dyDescent="0.25">
      <c r="U5776">
        <f t="shared" si="352"/>
        <v>1900</v>
      </c>
    </row>
    <row r="5777" spans="21:21" x14ac:dyDescent="0.25">
      <c r="U5777">
        <f t="shared" si="352"/>
        <v>1900</v>
      </c>
    </row>
    <row r="5778" spans="21:21" x14ac:dyDescent="0.25">
      <c r="U5778">
        <f t="shared" si="352"/>
        <v>1900</v>
      </c>
    </row>
    <row r="5779" spans="21:21" x14ac:dyDescent="0.25">
      <c r="U5779">
        <f t="shared" si="352"/>
        <v>1900</v>
      </c>
    </row>
    <row r="5780" spans="21:21" x14ac:dyDescent="0.25">
      <c r="U5780">
        <f t="shared" si="352"/>
        <v>1900</v>
      </c>
    </row>
    <row r="5781" spans="21:21" x14ac:dyDescent="0.25">
      <c r="U5781">
        <f t="shared" si="352"/>
        <v>1900</v>
      </c>
    </row>
    <row r="5782" spans="21:21" x14ac:dyDescent="0.25">
      <c r="U5782">
        <f t="shared" si="352"/>
        <v>1900</v>
      </c>
    </row>
    <row r="5783" spans="21:21" x14ac:dyDescent="0.25">
      <c r="U5783">
        <f t="shared" si="352"/>
        <v>1900</v>
      </c>
    </row>
    <row r="5784" spans="21:21" x14ac:dyDescent="0.25">
      <c r="U5784">
        <f t="shared" si="352"/>
        <v>1900</v>
      </c>
    </row>
    <row r="5785" spans="21:21" x14ac:dyDescent="0.25">
      <c r="U5785">
        <f t="shared" si="352"/>
        <v>1900</v>
      </c>
    </row>
    <row r="5786" spans="21:21" x14ac:dyDescent="0.25">
      <c r="U5786">
        <f t="shared" si="352"/>
        <v>1900</v>
      </c>
    </row>
    <row r="5787" spans="21:21" x14ac:dyDescent="0.25">
      <c r="U5787">
        <f t="shared" si="352"/>
        <v>1900</v>
      </c>
    </row>
    <row r="5788" spans="21:21" x14ac:dyDescent="0.25">
      <c r="U5788">
        <f t="shared" si="352"/>
        <v>1900</v>
      </c>
    </row>
    <row r="5789" spans="21:21" x14ac:dyDescent="0.25">
      <c r="U5789">
        <f t="shared" si="352"/>
        <v>1900</v>
      </c>
    </row>
    <row r="5790" spans="21:21" x14ac:dyDescent="0.25">
      <c r="U5790">
        <f t="shared" si="352"/>
        <v>1900</v>
      </c>
    </row>
    <row r="5791" spans="21:21" x14ac:dyDescent="0.25">
      <c r="U5791">
        <f t="shared" si="352"/>
        <v>1900</v>
      </c>
    </row>
    <row r="5792" spans="21:21" x14ac:dyDescent="0.25">
      <c r="U5792">
        <f t="shared" si="352"/>
        <v>1900</v>
      </c>
    </row>
    <row r="5793" spans="21:21" x14ac:dyDescent="0.25">
      <c r="U5793">
        <f t="shared" si="352"/>
        <v>1900</v>
      </c>
    </row>
    <row r="5794" spans="21:21" x14ac:dyDescent="0.25">
      <c r="U5794">
        <f t="shared" si="352"/>
        <v>1900</v>
      </c>
    </row>
    <row r="5795" spans="21:21" x14ac:dyDescent="0.25">
      <c r="U5795">
        <f t="shared" si="352"/>
        <v>1900</v>
      </c>
    </row>
    <row r="5796" spans="21:21" x14ac:dyDescent="0.25">
      <c r="U5796">
        <f t="shared" si="352"/>
        <v>1900</v>
      </c>
    </row>
    <row r="5797" spans="21:21" x14ac:dyDescent="0.25">
      <c r="U5797">
        <f t="shared" si="352"/>
        <v>1900</v>
      </c>
    </row>
    <row r="5798" spans="21:21" x14ac:dyDescent="0.25">
      <c r="U5798">
        <f t="shared" si="352"/>
        <v>1900</v>
      </c>
    </row>
    <row r="5799" spans="21:21" x14ac:dyDescent="0.25">
      <c r="U5799">
        <f t="shared" si="352"/>
        <v>1900</v>
      </c>
    </row>
    <row r="5800" spans="21:21" x14ac:dyDescent="0.25">
      <c r="U5800">
        <f t="shared" si="352"/>
        <v>1900</v>
      </c>
    </row>
    <row r="5801" spans="21:21" x14ac:dyDescent="0.25">
      <c r="U5801">
        <f t="shared" si="352"/>
        <v>1900</v>
      </c>
    </row>
    <row r="5802" spans="21:21" x14ac:dyDescent="0.25">
      <c r="U5802">
        <f t="shared" si="352"/>
        <v>1900</v>
      </c>
    </row>
    <row r="5803" spans="21:21" x14ac:dyDescent="0.25">
      <c r="U5803">
        <f t="shared" si="352"/>
        <v>1900</v>
      </c>
    </row>
    <row r="5804" spans="21:21" x14ac:dyDescent="0.25">
      <c r="U5804">
        <f t="shared" si="352"/>
        <v>1900</v>
      </c>
    </row>
    <row r="5805" spans="21:21" x14ac:dyDescent="0.25">
      <c r="U5805">
        <f t="shared" si="352"/>
        <v>1900</v>
      </c>
    </row>
    <row r="5806" spans="21:21" x14ac:dyDescent="0.25">
      <c r="U5806">
        <f t="shared" si="352"/>
        <v>1900</v>
      </c>
    </row>
    <row r="5807" spans="21:21" x14ac:dyDescent="0.25">
      <c r="U5807">
        <f t="shared" si="352"/>
        <v>1900</v>
      </c>
    </row>
    <row r="5808" spans="21:21" x14ac:dyDescent="0.25">
      <c r="U5808">
        <f t="shared" si="352"/>
        <v>1900</v>
      </c>
    </row>
    <row r="5809" spans="21:21" x14ac:dyDescent="0.25">
      <c r="U5809">
        <f t="shared" si="352"/>
        <v>1900</v>
      </c>
    </row>
    <row r="5810" spans="21:21" x14ac:dyDescent="0.25">
      <c r="U5810">
        <f t="shared" si="352"/>
        <v>1900</v>
      </c>
    </row>
    <row r="5811" spans="21:21" x14ac:dyDescent="0.25">
      <c r="U5811">
        <f t="shared" si="352"/>
        <v>1900</v>
      </c>
    </row>
    <row r="5812" spans="21:21" x14ac:dyDescent="0.25">
      <c r="U5812">
        <f t="shared" si="352"/>
        <v>1900</v>
      </c>
    </row>
    <row r="5813" spans="21:21" x14ac:dyDescent="0.25">
      <c r="U5813">
        <f t="shared" si="352"/>
        <v>1900</v>
      </c>
    </row>
    <row r="5814" spans="21:21" x14ac:dyDescent="0.25">
      <c r="U5814">
        <f t="shared" si="352"/>
        <v>1900</v>
      </c>
    </row>
    <row r="5815" spans="21:21" x14ac:dyDescent="0.25">
      <c r="U5815">
        <f t="shared" si="352"/>
        <v>1900</v>
      </c>
    </row>
    <row r="5816" spans="21:21" x14ac:dyDescent="0.25">
      <c r="U5816">
        <f t="shared" si="352"/>
        <v>1900</v>
      </c>
    </row>
    <row r="5817" spans="21:21" x14ac:dyDescent="0.25">
      <c r="U5817">
        <f t="shared" si="352"/>
        <v>1900</v>
      </c>
    </row>
    <row r="5818" spans="21:21" x14ac:dyDescent="0.25">
      <c r="U5818">
        <f t="shared" si="352"/>
        <v>1900</v>
      </c>
    </row>
    <row r="5819" spans="21:21" x14ac:dyDescent="0.25">
      <c r="U5819">
        <f t="shared" si="352"/>
        <v>1900</v>
      </c>
    </row>
    <row r="5820" spans="21:21" x14ac:dyDescent="0.25">
      <c r="U5820">
        <f t="shared" si="352"/>
        <v>1900</v>
      </c>
    </row>
    <row r="5821" spans="21:21" x14ac:dyDescent="0.25">
      <c r="U5821">
        <f t="shared" si="352"/>
        <v>1900</v>
      </c>
    </row>
    <row r="5822" spans="21:21" x14ac:dyDescent="0.25">
      <c r="U5822">
        <f t="shared" si="352"/>
        <v>1900</v>
      </c>
    </row>
    <row r="5823" spans="21:21" x14ac:dyDescent="0.25">
      <c r="U5823">
        <f t="shared" si="352"/>
        <v>1900</v>
      </c>
    </row>
    <row r="5824" spans="21:21" x14ac:dyDescent="0.25">
      <c r="U5824">
        <f t="shared" si="352"/>
        <v>1900</v>
      </c>
    </row>
    <row r="5825" spans="21:21" x14ac:dyDescent="0.25">
      <c r="U5825">
        <f t="shared" si="352"/>
        <v>1900</v>
      </c>
    </row>
    <row r="5826" spans="21:21" x14ac:dyDescent="0.25">
      <c r="U5826">
        <f t="shared" si="352"/>
        <v>1900</v>
      </c>
    </row>
    <row r="5827" spans="21:21" x14ac:dyDescent="0.25">
      <c r="U5827">
        <f t="shared" ref="U5827:U5890" si="353">YEAR(S5827)</f>
        <v>1900</v>
      </c>
    </row>
    <row r="5828" spans="21:21" x14ac:dyDescent="0.25">
      <c r="U5828">
        <f t="shared" si="353"/>
        <v>1900</v>
      </c>
    </row>
    <row r="5829" spans="21:21" x14ac:dyDescent="0.25">
      <c r="U5829">
        <f t="shared" si="353"/>
        <v>1900</v>
      </c>
    </row>
    <row r="5830" spans="21:21" x14ac:dyDescent="0.25">
      <c r="U5830">
        <f t="shared" si="353"/>
        <v>1900</v>
      </c>
    </row>
    <row r="5831" spans="21:21" x14ac:dyDescent="0.25">
      <c r="U5831">
        <f t="shared" si="353"/>
        <v>1900</v>
      </c>
    </row>
    <row r="5832" spans="21:21" x14ac:dyDescent="0.25">
      <c r="U5832">
        <f t="shared" si="353"/>
        <v>1900</v>
      </c>
    </row>
    <row r="5833" spans="21:21" x14ac:dyDescent="0.25">
      <c r="U5833">
        <f t="shared" si="353"/>
        <v>1900</v>
      </c>
    </row>
    <row r="5834" spans="21:21" x14ac:dyDescent="0.25">
      <c r="U5834">
        <f t="shared" si="353"/>
        <v>1900</v>
      </c>
    </row>
    <row r="5835" spans="21:21" x14ac:dyDescent="0.25">
      <c r="U5835">
        <f t="shared" si="353"/>
        <v>1900</v>
      </c>
    </row>
    <row r="5836" spans="21:21" x14ac:dyDescent="0.25">
      <c r="U5836">
        <f t="shared" si="353"/>
        <v>1900</v>
      </c>
    </row>
    <row r="5837" spans="21:21" x14ac:dyDescent="0.25">
      <c r="U5837">
        <f t="shared" si="353"/>
        <v>1900</v>
      </c>
    </row>
    <row r="5838" spans="21:21" x14ac:dyDescent="0.25">
      <c r="U5838">
        <f t="shared" si="353"/>
        <v>1900</v>
      </c>
    </row>
    <row r="5839" spans="21:21" x14ac:dyDescent="0.25">
      <c r="U5839">
        <f t="shared" si="353"/>
        <v>1900</v>
      </c>
    </row>
    <row r="5840" spans="21:21" x14ac:dyDescent="0.25">
      <c r="U5840">
        <f t="shared" si="353"/>
        <v>1900</v>
      </c>
    </row>
    <row r="5841" spans="21:21" x14ac:dyDescent="0.25">
      <c r="U5841">
        <f t="shared" si="353"/>
        <v>1900</v>
      </c>
    </row>
    <row r="5842" spans="21:21" x14ac:dyDescent="0.25">
      <c r="U5842">
        <f t="shared" si="353"/>
        <v>1900</v>
      </c>
    </row>
    <row r="5843" spans="21:21" x14ac:dyDescent="0.25">
      <c r="U5843">
        <f t="shared" si="353"/>
        <v>1900</v>
      </c>
    </row>
    <row r="5844" spans="21:21" x14ac:dyDescent="0.25">
      <c r="U5844">
        <f t="shared" si="353"/>
        <v>1900</v>
      </c>
    </row>
    <row r="5845" spans="21:21" x14ac:dyDescent="0.25">
      <c r="U5845">
        <f t="shared" si="353"/>
        <v>1900</v>
      </c>
    </row>
    <row r="5846" spans="21:21" x14ac:dyDescent="0.25">
      <c r="U5846">
        <f t="shared" si="353"/>
        <v>1900</v>
      </c>
    </row>
    <row r="5847" spans="21:21" x14ac:dyDescent="0.25">
      <c r="U5847">
        <f t="shared" si="353"/>
        <v>1900</v>
      </c>
    </row>
    <row r="5848" spans="21:21" x14ac:dyDescent="0.25">
      <c r="U5848">
        <f t="shared" si="353"/>
        <v>1900</v>
      </c>
    </row>
    <row r="5849" spans="21:21" x14ac:dyDescent="0.25">
      <c r="U5849">
        <f t="shared" si="353"/>
        <v>1900</v>
      </c>
    </row>
    <row r="5850" spans="21:21" x14ac:dyDescent="0.25">
      <c r="U5850">
        <f t="shared" si="353"/>
        <v>1900</v>
      </c>
    </row>
    <row r="5851" spans="21:21" x14ac:dyDescent="0.25">
      <c r="U5851">
        <f t="shared" si="353"/>
        <v>1900</v>
      </c>
    </row>
    <row r="5852" spans="21:21" x14ac:dyDescent="0.25">
      <c r="U5852">
        <f t="shared" si="353"/>
        <v>1900</v>
      </c>
    </row>
    <row r="5853" spans="21:21" x14ac:dyDescent="0.25">
      <c r="U5853">
        <f t="shared" si="353"/>
        <v>1900</v>
      </c>
    </row>
    <row r="5854" spans="21:21" x14ac:dyDescent="0.25">
      <c r="U5854">
        <f t="shared" si="353"/>
        <v>1900</v>
      </c>
    </row>
    <row r="5855" spans="21:21" x14ac:dyDescent="0.25">
      <c r="U5855">
        <f t="shared" si="353"/>
        <v>1900</v>
      </c>
    </row>
    <row r="5856" spans="21:21" x14ac:dyDescent="0.25">
      <c r="U5856">
        <f t="shared" si="353"/>
        <v>1900</v>
      </c>
    </row>
    <row r="5857" spans="21:21" x14ac:dyDescent="0.25">
      <c r="U5857">
        <f t="shared" si="353"/>
        <v>1900</v>
      </c>
    </row>
    <row r="5858" spans="21:21" x14ac:dyDescent="0.25">
      <c r="U5858">
        <f t="shared" si="353"/>
        <v>1900</v>
      </c>
    </row>
    <row r="5859" spans="21:21" x14ac:dyDescent="0.25">
      <c r="U5859">
        <f t="shared" si="353"/>
        <v>1900</v>
      </c>
    </row>
    <row r="5860" spans="21:21" x14ac:dyDescent="0.25">
      <c r="U5860">
        <f t="shared" si="353"/>
        <v>1900</v>
      </c>
    </row>
    <row r="5861" spans="21:21" x14ac:dyDescent="0.25">
      <c r="U5861">
        <f t="shared" si="353"/>
        <v>1900</v>
      </c>
    </row>
    <row r="5862" spans="21:21" x14ac:dyDescent="0.25">
      <c r="U5862">
        <f t="shared" si="353"/>
        <v>1900</v>
      </c>
    </row>
    <row r="5863" spans="21:21" x14ac:dyDescent="0.25">
      <c r="U5863">
        <f t="shared" si="353"/>
        <v>1900</v>
      </c>
    </row>
    <row r="5864" spans="21:21" x14ac:dyDescent="0.25">
      <c r="U5864">
        <f t="shared" si="353"/>
        <v>1900</v>
      </c>
    </row>
    <row r="5865" spans="21:21" x14ac:dyDescent="0.25">
      <c r="U5865">
        <f t="shared" si="353"/>
        <v>1900</v>
      </c>
    </row>
    <row r="5866" spans="21:21" x14ac:dyDescent="0.25">
      <c r="U5866">
        <f t="shared" si="353"/>
        <v>1900</v>
      </c>
    </row>
    <row r="5867" spans="21:21" x14ac:dyDescent="0.25">
      <c r="U5867">
        <f t="shared" si="353"/>
        <v>1900</v>
      </c>
    </row>
    <row r="5868" spans="21:21" x14ac:dyDescent="0.25">
      <c r="U5868">
        <f t="shared" si="353"/>
        <v>1900</v>
      </c>
    </row>
    <row r="5869" spans="21:21" x14ac:dyDescent="0.25">
      <c r="U5869">
        <f t="shared" si="353"/>
        <v>1900</v>
      </c>
    </row>
    <row r="5870" spans="21:21" x14ac:dyDescent="0.25">
      <c r="U5870">
        <f t="shared" si="353"/>
        <v>1900</v>
      </c>
    </row>
    <row r="5871" spans="21:21" x14ac:dyDescent="0.25">
      <c r="U5871">
        <f t="shared" si="353"/>
        <v>1900</v>
      </c>
    </row>
    <row r="5872" spans="21:21" x14ac:dyDescent="0.25">
      <c r="U5872">
        <f t="shared" si="353"/>
        <v>1900</v>
      </c>
    </row>
    <row r="5873" spans="21:21" x14ac:dyDescent="0.25">
      <c r="U5873">
        <f t="shared" si="353"/>
        <v>1900</v>
      </c>
    </row>
    <row r="5874" spans="21:21" x14ac:dyDescent="0.25">
      <c r="U5874">
        <f t="shared" si="353"/>
        <v>1900</v>
      </c>
    </row>
    <row r="5875" spans="21:21" x14ac:dyDescent="0.25">
      <c r="U5875">
        <f t="shared" si="353"/>
        <v>1900</v>
      </c>
    </row>
    <row r="5876" spans="21:21" x14ac:dyDescent="0.25">
      <c r="U5876">
        <f t="shared" si="353"/>
        <v>1900</v>
      </c>
    </row>
    <row r="5877" spans="21:21" x14ac:dyDescent="0.25">
      <c r="U5877">
        <f t="shared" si="353"/>
        <v>1900</v>
      </c>
    </row>
    <row r="5878" spans="21:21" x14ac:dyDescent="0.25">
      <c r="U5878">
        <f t="shared" si="353"/>
        <v>1900</v>
      </c>
    </row>
    <row r="5879" spans="21:21" x14ac:dyDescent="0.25">
      <c r="U5879">
        <f t="shared" si="353"/>
        <v>1900</v>
      </c>
    </row>
    <row r="5880" spans="21:21" x14ac:dyDescent="0.25">
      <c r="U5880">
        <f t="shared" si="353"/>
        <v>1900</v>
      </c>
    </row>
    <row r="5881" spans="21:21" x14ac:dyDescent="0.25">
      <c r="U5881">
        <f t="shared" si="353"/>
        <v>1900</v>
      </c>
    </row>
    <row r="5882" spans="21:21" x14ac:dyDescent="0.25">
      <c r="U5882">
        <f t="shared" si="353"/>
        <v>1900</v>
      </c>
    </row>
    <row r="5883" spans="21:21" x14ac:dyDescent="0.25">
      <c r="U5883">
        <f t="shared" si="353"/>
        <v>1900</v>
      </c>
    </row>
    <row r="5884" spans="21:21" x14ac:dyDescent="0.25">
      <c r="U5884">
        <f t="shared" si="353"/>
        <v>1900</v>
      </c>
    </row>
    <row r="5885" spans="21:21" x14ac:dyDescent="0.25">
      <c r="U5885">
        <f t="shared" si="353"/>
        <v>1900</v>
      </c>
    </row>
    <row r="5886" spans="21:21" x14ac:dyDescent="0.25">
      <c r="U5886">
        <f t="shared" si="353"/>
        <v>1900</v>
      </c>
    </row>
    <row r="5887" spans="21:21" x14ac:dyDescent="0.25">
      <c r="U5887">
        <f t="shared" si="353"/>
        <v>1900</v>
      </c>
    </row>
    <row r="5888" spans="21:21" x14ac:dyDescent="0.25">
      <c r="U5888">
        <f t="shared" si="353"/>
        <v>1900</v>
      </c>
    </row>
    <row r="5889" spans="21:21" x14ac:dyDescent="0.25">
      <c r="U5889">
        <f t="shared" si="353"/>
        <v>1900</v>
      </c>
    </row>
    <row r="5890" spans="21:21" x14ac:dyDescent="0.25">
      <c r="U5890">
        <f t="shared" si="353"/>
        <v>1900</v>
      </c>
    </row>
    <row r="5891" spans="21:21" x14ac:dyDescent="0.25">
      <c r="U5891">
        <f t="shared" ref="U5891:U5954" si="354">YEAR(S5891)</f>
        <v>1900</v>
      </c>
    </row>
    <row r="5892" spans="21:21" x14ac:dyDescent="0.25">
      <c r="U5892">
        <f t="shared" si="354"/>
        <v>1900</v>
      </c>
    </row>
    <row r="5893" spans="21:21" x14ac:dyDescent="0.25">
      <c r="U5893">
        <f t="shared" si="354"/>
        <v>1900</v>
      </c>
    </row>
    <row r="5894" spans="21:21" x14ac:dyDescent="0.25">
      <c r="U5894">
        <f t="shared" si="354"/>
        <v>1900</v>
      </c>
    </row>
    <row r="5895" spans="21:21" x14ac:dyDescent="0.25">
      <c r="U5895">
        <f t="shared" si="354"/>
        <v>1900</v>
      </c>
    </row>
    <row r="5896" spans="21:21" x14ac:dyDescent="0.25">
      <c r="U5896">
        <f t="shared" si="354"/>
        <v>1900</v>
      </c>
    </row>
    <row r="5897" spans="21:21" x14ac:dyDescent="0.25">
      <c r="U5897">
        <f t="shared" si="354"/>
        <v>1900</v>
      </c>
    </row>
    <row r="5898" spans="21:21" x14ac:dyDescent="0.25">
      <c r="U5898">
        <f t="shared" si="354"/>
        <v>1900</v>
      </c>
    </row>
    <row r="5899" spans="21:21" x14ac:dyDescent="0.25">
      <c r="U5899">
        <f t="shared" si="354"/>
        <v>1900</v>
      </c>
    </row>
    <row r="5900" spans="21:21" x14ac:dyDescent="0.25">
      <c r="U5900">
        <f t="shared" si="354"/>
        <v>1900</v>
      </c>
    </row>
    <row r="5901" spans="21:21" x14ac:dyDescent="0.25">
      <c r="U5901">
        <f t="shared" si="354"/>
        <v>1900</v>
      </c>
    </row>
    <row r="5902" spans="21:21" x14ac:dyDescent="0.25">
      <c r="U5902">
        <f t="shared" si="354"/>
        <v>1900</v>
      </c>
    </row>
    <row r="5903" spans="21:21" x14ac:dyDescent="0.25">
      <c r="U5903">
        <f t="shared" si="354"/>
        <v>1900</v>
      </c>
    </row>
    <row r="5904" spans="21:21" x14ac:dyDescent="0.25">
      <c r="U5904">
        <f t="shared" si="354"/>
        <v>1900</v>
      </c>
    </row>
    <row r="5905" spans="21:21" x14ac:dyDescent="0.25">
      <c r="U5905">
        <f t="shared" si="354"/>
        <v>1900</v>
      </c>
    </row>
    <row r="5906" spans="21:21" x14ac:dyDescent="0.25">
      <c r="U5906">
        <f t="shared" si="354"/>
        <v>1900</v>
      </c>
    </row>
    <row r="5907" spans="21:21" x14ac:dyDescent="0.25">
      <c r="U5907">
        <f t="shared" si="354"/>
        <v>1900</v>
      </c>
    </row>
    <row r="5908" spans="21:21" x14ac:dyDescent="0.25">
      <c r="U5908">
        <f t="shared" si="354"/>
        <v>1900</v>
      </c>
    </row>
    <row r="5909" spans="21:21" x14ac:dyDescent="0.25">
      <c r="U5909">
        <f t="shared" si="354"/>
        <v>1900</v>
      </c>
    </row>
    <row r="5910" spans="21:21" x14ac:dyDescent="0.25">
      <c r="U5910">
        <f t="shared" si="354"/>
        <v>1900</v>
      </c>
    </row>
    <row r="5911" spans="21:21" x14ac:dyDescent="0.25">
      <c r="U5911">
        <f t="shared" si="354"/>
        <v>1900</v>
      </c>
    </row>
    <row r="5912" spans="21:21" x14ac:dyDescent="0.25">
      <c r="U5912">
        <f t="shared" si="354"/>
        <v>1900</v>
      </c>
    </row>
    <row r="5913" spans="21:21" x14ac:dyDescent="0.25">
      <c r="U5913">
        <f t="shared" si="354"/>
        <v>1900</v>
      </c>
    </row>
    <row r="5914" spans="21:21" x14ac:dyDescent="0.25">
      <c r="U5914">
        <f t="shared" si="354"/>
        <v>1900</v>
      </c>
    </row>
    <row r="5915" spans="21:21" x14ac:dyDescent="0.25">
      <c r="U5915">
        <f t="shared" si="354"/>
        <v>1900</v>
      </c>
    </row>
    <row r="5916" spans="21:21" x14ac:dyDescent="0.25">
      <c r="U5916">
        <f t="shared" si="354"/>
        <v>1900</v>
      </c>
    </row>
    <row r="5917" spans="21:21" x14ac:dyDescent="0.25">
      <c r="U5917">
        <f t="shared" si="354"/>
        <v>1900</v>
      </c>
    </row>
    <row r="5918" spans="21:21" x14ac:dyDescent="0.25">
      <c r="U5918">
        <f t="shared" si="354"/>
        <v>1900</v>
      </c>
    </row>
    <row r="5919" spans="21:21" x14ac:dyDescent="0.25">
      <c r="U5919">
        <f t="shared" si="354"/>
        <v>1900</v>
      </c>
    </row>
    <row r="5920" spans="21:21" x14ac:dyDescent="0.25">
      <c r="U5920">
        <f t="shared" si="354"/>
        <v>1900</v>
      </c>
    </row>
    <row r="5921" spans="21:21" x14ac:dyDescent="0.25">
      <c r="U5921">
        <f t="shared" si="354"/>
        <v>1900</v>
      </c>
    </row>
    <row r="5922" spans="21:21" x14ac:dyDescent="0.25">
      <c r="U5922">
        <f t="shared" si="354"/>
        <v>1900</v>
      </c>
    </row>
    <row r="5923" spans="21:21" x14ac:dyDescent="0.25">
      <c r="U5923">
        <f t="shared" si="354"/>
        <v>1900</v>
      </c>
    </row>
    <row r="5924" spans="21:21" x14ac:dyDescent="0.25">
      <c r="U5924">
        <f t="shared" si="354"/>
        <v>1900</v>
      </c>
    </row>
    <row r="5925" spans="21:21" x14ac:dyDescent="0.25">
      <c r="U5925">
        <f t="shared" si="354"/>
        <v>1900</v>
      </c>
    </row>
    <row r="5926" spans="21:21" x14ac:dyDescent="0.25">
      <c r="U5926">
        <f t="shared" si="354"/>
        <v>1900</v>
      </c>
    </row>
    <row r="5927" spans="21:21" x14ac:dyDescent="0.25">
      <c r="U5927">
        <f t="shared" si="354"/>
        <v>1900</v>
      </c>
    </row>
    <row r="5928" spans="21:21" x14ac:dyDescent="0.25">
      <c r="U5928">
        <f t="shared" si="354"/>
        <v>1900</v>
      </c>
    </row>
    <row r="5929" spans="21:21" x14ac:dyDescent="0.25">
      <c r="U5929">
        <f t="shared" si="354"/>
        <v>1900</v>
      </c>
    </row>
    <row r="5930" spans="21:21" x14ac:dyDescent="0.25">
      <c r="U5930">
        <f t="shared" si="354"/>
        <v>1900</v>
      </c>
    </row>
    <row r="5931" spans="21:21" x14ac:dyDescent="0.25">
      <c r="U5931">
        <f t="shared" si="354"/>
        <v>1900</v>
      </c>
    </row>
    <row r="5932" spans="21:21" x14ac:dyDescent="0.25">
      <c r="U5932">
        <f t="shared" si="354"/>
        <v>1900</v>
      </c>
    </row>
    <row r="5933" spans="21:21" x14ac:dyDescent="0.25">
      <c r="U5933">
        <f t="shared" si="354"/>
        <v>1900</v>
      </c>
    </row>
    <row r="5934" spans="21:21" x14ac:dyDescent="0.25">
      <c r="U5934">
        <f t="shared" si="354"/>
        <v>1900</v>
      </c>
    </row>
    <row r="5935" spans="21:21" x14ac:dyDescent="0.25">
      <c r="U5935">
        <f t="shared" si="354"/>
        <v>1900</v>
      </c>
    </row>
    <row r="5936" spans="21:21" x14ac:dyDescent="0.25">
      <c r="U5936">
        <f t="shared" si="354"/>
        <v>1900</v>
      </c>
    </row>
    <row r="5937" spans="21:21" x14ac:dyDescent="0.25">
      <c r="U5937">
        <f t="shared" si="354"/>
        <v>1900</v>
      </c>
    </row>
    <row r="5938" spans="21:21" x14ac:dyDescent="0.25">
      <c r="U5938">
        <f t="shared" si="354"/>
        <v>1900</v>
      </c>
    </row>
    <row r="5939" spans="21:21" x14ac:dyDescent="0.25">
      <c r="U5939">
        <f t="shared" si="354"/>
        <v>1900</v>
      </c>
    </row>
    <row r="5940" spans="21:21" x14ac:dyDescent="0.25">
      <c r="U5940">
        <f t="shared" si="354"/>
        <v>1900</v>
      </c>
    </row>
    <row r="5941" spans="21:21" x14ac:dyDescent="0.25">
      <c r="U5941">
        <f t="shared" si="354"/>
        <v>1900</v>
      </c>
    </row>
    <row r="5942" spans="21:21" x14ac:dyDescent="0.25">
      <c r="U5942">
        <f t="shared" si="354"/>
        <v>1900</v>
      </c>
    </row>
    <row r="5943" spans="21:21" x14ac:dyDescent="0.25">
      <c r="U5943">
        <f t="shared" si="354"/>
        <v>1900</v>
      </c>
    </row>
    <row r="5944" spans="21:21" x14ac:dyDescent="0.25">
      <c r="U5944">
        <f t="shared" si="354"/>
        <v>1900</v>
      </c>
    </row>
    <row r="5945" spans="21:21" x14ac:dyDescent="0.25">
      <c r="U5945">
        <f t="shared" si="354"/>
        <v>1900</v>
      </c>
    </row>
    <row r="5946" spans="21:21" x14ac:dyDescent="0.25">
      <c r="U5946">
        <f t="shared" si="354"/>
        <v>1900</v>
      </c>
    </row>
    <row r="5947" spans="21:21" x14ac:dyDescent="0.25">
      <c r="U5947">
        <f t="shared" si="354"/>
        <v>1900</v>
      </c>
    </row>
    <row r="5948" spans="21:21" x14ac:dyDescent="0.25">
      <c r="U5948">
        <f t="shared" si="354"/>
        <v>1900</v>
      </c>
    </row>
    <row r="5949" spans="21:21" x14ac:dyDescent="0.25">
      <c r="U5949">
        <f t="shared" si="354"/>
        <v>1900</v>
      </c>
    </row>
    <row r="5950" spans="21:21" x14ac:dyDescent="0.25">
      <c r="U5950">
        <f t="shared" si="354"/>
        <v>1900</v>
      </c>
    </row>
    <row r="5951" spans="21:21" x14ac:dyDescent="0.25">
      <c r="U5951">
        <f t="shared" si="354"/>
        <v>1900</v>
      </c>
    </row>
    <row r="5952" spans="21:21" x14ac:dyDescent="0.25">
      <c r="U5952">
        <f t="shared" si="354"/>
        <v>1900</v>
      </c>
    </row>
    <row r="5953" spans="21:21" x14ac:dyDescent="0.25">
      <c r="U5953">
        <f t="shared" si="354"/>
        <v>1900</v>
      </c>
    </row>
    <row r="5954" spans="21:21" x14ac:dyDescent="0.25">
      <c r="U5954">
        <f t="shared" si="354"/>
        <v>1900</v>
      </c>
    </row>
    <row r="5955" spans="21:21" x14ac:dyDescent="0.25">
      <c r="U5955">
        <f t="shared" ref="U5955:U6018" si="355">YEAR(S5955)</f>
        <v>1900</v>
      </c>
    </row>
    <row r="5956" spans="21:21" x14ac:dyDescent="0.25">
      <c r="U5956">
        <f t="shared" si="355"/>
        <v>1900</v>
      </c>
    </row>
    <row r="5957" spans="21:21" x14ac:dyDescent="0.25">
      <c r="U5957">
        <f t="shared" si="355"/>
        <v>1900</v>
      </c>
    </row>
    <row r="5958" spans="21:21" x14ac:dyDescent="0.25">
      <c r="U5958">
        <f t="shared" si="355"/>
        <v>1900</v>
      </c>
    </row>
    <row r="5959" spans="21:21" x14ac:dyDescent="0.25">
      <c r="U5959">
        <f t="shared" si="355"/>
        <v>1900</v>
      </c>
    </row>
    <row r="5960" spans="21:21" x14ac:dyDescent="0.25">
      <c r="U5960">
        <f t="shared" si="355"/>
        <v>1900</v>
      </c>
    </row>
    <row r="5961" spans="21:21" x14ac:dyDescent="0.25">
      <c r="U5961">
        <f t="shared" si="355"/>
        <v>1900</v>
      </c>
    </row>
    <row r="5962" spans="21:21" x14ac:dyDescent="0.25">
      <c r="U5962">
        <f t="shared" si="355"/>
        <v>1900</v>
      </c>
    </row>
    <row r="5963" spans="21:21" x14ac:dyDescent="0.25">
      <c r="U5963">
        <f t="shared" si="355"/>
        <v>1900</v>
      </c>
    </row>
    <row r="5964" spans="21:21" x14ac:dyDescent="0.25">
      <c r="U5964">
        <f t="shared" si="355"/>
        <v>1900</v>
      </c>
    </row>
    <row r="5965" spans="21:21" x14ac:dyDescent="0.25">
      <c r="U5965">
        <f t="shared" si="355"/>
        <v>1900</v>
      </c>
    </row>
    <row r="5966" spans="21:21" x14ac:dyDescent="0.25">
      <c r="U5966">
        <f t="shared" si="355"/>
        <v>1900</v>
      </c>
    </row>
    <row r="5967" spans="21:21" x14ac:dyDescent="0.25">
      <c r="U5967">
        <f t="shared" si="355"/>
        <v>1900</v>
      </c>
    </row>
    <row r="5968" spans="21:21" x14ac:dyDescent="0.25">
      <c r="U5968">
        <f t="shared" si="355"/>
        <v>1900</v>
      </c>
    </row>
    <row r="5969" spans="21:21" x14ac:dyDescent="0.25">
      <c r="U5969">
        <f t="shared" si="355"/>
        <v>1900</v>
      </c>
    </row>
    <row r="5970" spans="21:21" x14ac:dyDescent="0.25">
      <c r="U5970">
        <f t="shared" si="355"/>
        <v>1900</v>
      </c>
    </row>
    <row r="5971" spans="21:21" x14ac:dyDescent="0.25">
      <c r="U5971">
        <f t="shared" si="355"/>
        <v>1900</v>
      </c>
    </row>
    <row r="5972" spans="21:21" x14ac:dyDescent="0.25">
      <c r="U5972">
        <f t="shared" si="355"/>
        <v>1900</v>
      </c>
    </row>
    <row r="5973" spans="21:21" x14ac:dyDescent="0.25">
      <c r="U5973">
        <f t="shared" si="355"/>
        <v>1900</v>
      </c>
    </row>
    <row r="5974" spans="21:21" x14ac:dyDescent="0.25">
      <c r="U5974">
        <f t="shared" si="355"/>
        <v>1900</v>
      </c>
    </row>
    <row r="5975" spans="21:21" x14ac:dyDescent="0.25">
      <c r="U5975">
        <f t="shared" si="355"/>
        <v>1900</v>
      </c>
    </row>
    <row r="5976" spans="21:21" x14ac:dyDescent="0.25">
      <c r="U5976">
        <f t="shared" si="355"/>
        <v>1900</v>
      </c>
    </row>
    <row r="5977" spans="21:21" x14ac:dyDescent="0.25">
      <c r="U5977">
        <f t="shared" si="355"/>
        <v>1900</v>
      </c>
    </row>
    <row r="5978" spans="21:21" x14ac:dyDescent="0.25">
      <c r="U5978">
        <f t="shared" si="355"/>
        <v>1900</v>
      </c>
    </row>
    <row r="5979" spans="21:21" x14ac:dyDescent="0.25">
      <c r="U5979">
        <f t="shared" si="355"/>
        <v>1900</v>
      </c>
    </row>
    <row r="5980" spans="21:21" x14ac:dyDescent="0.25">
      <c r="U5980">
        <f t="shared" si="355"/>
        <v>1900</v>
      </c>
    </row>
    <row r="5981" spans="21:21" x14ac:dyDescent="0.25">
      <c r="U5981">
        <f t="shared" si="355"/>
        <v>1900</v>
      </c>
    </row>
    <row r="5982" spans="21:21" x14ac:dyDescent="0.25">
      <c r="U5982">
        <f t="shared" si="355"/>
        <v>1900</v>
      </c>
    </row>
    <row r="5983" spans="21:21" x14ac:dyDescent="0.25">
      <c r="U5983">
        <f t="shared" si="355"/>
        <v>1900</v>
      </c>
    </row>
    <row r="5984" spans="21:21" x14ac:dyDescent="0.25">
      <c r="U5984">
        <f t="shared" si="355"/>
        <v>1900</v>
      </c>
    </row>
    <row r="5985" spans="21:21" x14ac:dyDescent="0.25">
      <c r="U5985">
        <f t="shared" si="355"/>
        <v>1900</v>
      </c>
    </row>
    <row r="5986" spans="21:21" x14ac:dyDescent="0.25">
      <c r="U5986">
        <f t="shared" si="355"/>
        <v>1900</v>
      </c>
    </row>
    <row r="5987" spans="21:21" x14ac:dyDescent="0.25">
      <c r="U5987">
        <f t="shared" si="355"/>
        <v>1900</v>
      </c>
    </row>
    <row r="5988" spans="21:21" x14ac:dyDescent="0.25">
      <c r="U5988">
        <f t="shared" si="355"/>
        <v>1900</v>
      </c>
    </row>
    <row r="5989" spans="21:21" x14ac:dyDescent="0.25">
      <c r="U5989">
        <f t="shared" si="355"/>
        <v>1900</v>
      </c>
    </row>
    <row r="5990" spans="21:21" x14ac:dyDescent="0.25">
      <c r="U5990">
        <f t="shared" si="355"/>
        <v>1900</v>
      </c>
    </row>
    <row r="5991" spans="21:21" x14ac:dyDescent="0.25">
      <c r="U5991">
        <f t="shared" si="355"/>
        <v>1900</v>
      </c>
    </row>
    <row r="5992" spans="21:21" x14ac:dyDescent="0.25">
      <c r="U5992">
        <f t="shared" si="355"/>
        <v>1900</v>
      </c>
    </row>
    <row r="5993" spans="21:21" x14ac:dyDescent="0.25">
      <c r="U5993">
        <f t="shared" si="355"/>
        <v>1900</v>
      </c>
    </row>
    <row r="5994" spans="21:21" x14ac:dyDescent="0.25">
      <c r="U5994">
        <f t="shared" si="355"/>
        <v>1900</v>
      </c>
    </row>
    <row r="5995" spans="21:21" x14ac:dyDescent="0.25">
      <c r="U5995">
        <f t="shared" si="355"/>
        <v>1900</v>
      </c>
    </row>
    <row r="5996" spans="21:21" x14ac:dyDescent="0.25">
      <c r="U5996">
        <f t="shared" si="355"/>
        <v>1900</v>
      </c>
    </row>
    <row r="5997" spans="21:21" x14ac:dyDescent="0.25">
      <c r="U5997">
        <f t="shared" si="355"/>
        <v>1900</v>
      </c>
    </row>
    <row r="5998" spans="21:21" x14ac:dyDescent="0.25">
      <c r="U5998">
        <f t="shared" si="355"/>
        <v>1900</v>
      </c>
    </row>
    <row r="5999" spans="21:21" x14ac:dyDescent="0.25">
      <c r="U5999">
        <f t="shared" si="355"/>
        <v>1900</v>
      </c>
    </row>
    <row r="6000" spans="21:21" x14ac:dyDescent="0.25">
      <c r="U6000">
        <f t="shared" si="355"/>
        <v>1900</v>
      </c>
    </row>
    <row r="6001" spans="21:21" x14ac:dyDescent="0.25">
      <c r="U6001">
        <f t="shared" si="355"/>
        <v>1900</v>
      </c>
    </row>
    <row r="6002" spans="21:21" x14ac:dyDescent="0.25">
      <c r="U6002">
        <f t="shared" si="355"/>
        <v>1900</v>
      </c>
    </row>
    <row r="6003" spans="21:21" x14ac:dyDescent="0.25">
      <c r="U6003">
        <f t="shared" si="355"/>
        <v>1900</v>
      </c>
    </row>
    <row r="6004" spans="21:21" x14ac:dyDescent="0.25">
      <c r="U6004">
        <f t="shared" si="355"/>
        <v>1900</v>
      </c>
    </row>
    <row r="6005" spans="21:21" x14ac:dyDescent="0.25">
      <c r="U6005">
        <f t="shared" si="355"/>
        <v>1900</v>
      </c>
    </row>
    <row r="6006" spans="21:21" x14ac:dyDescent="0.25">
      <c r="U6006">
        <f t="shared" si="355"/>
        <v>1900</v>
      </c>
    </row>
    <row r="6007" spans="21:21" x14ac:dyDescent="0.25">
      <c r="U6007">
        <f t="shared" si="355"/>
        <v>1900</v>
      </c>
    </row>
    <row r="6008" spans="21:21" x14ac:dyDescent="0.25">
      <c r="U6008">
        <f t="shared" si="355"/>
        <v>1900</v>
      </c>
    </row>
    <row r="6009" spans="21:21" x14ac:dyDescent="0.25">
      <c r="U6009">
        <f t="shared" si="355"/>
        <v>1900</v>
      </c>
    </row>
    <row r="6010" spans="21:21" x14ac:dyDescent="0.25">
      <c r="U6010">
        <f t="shared" si="355"/>
        <v>1900</v>
      </c>
    </row>
    <row r="6011" spans="21:21" x14ac:dyDescent="0.25">
      <c r="U6011">
        <f t="shared" si="355"/>
        <v>1900</v>
      </c>
    </row>
    <row r="6012" spans="21:21" x14ac:dyDescent="0.25">
      <c r="U6012">
        <f t="shared" si="355"/>
        <v>1900</v>
      </c>
    </row>
    <row r="6013" spans="21:21" x14ac:dyDescent="0.25">
      <c r="U6013">
        <f t="shared" si="355"/>
        <v>1900</v>
      </c>
    </row>
    <row r="6014" spans="21:21" x14ac:dyDescent="0.25">
      <c r="U6014">
        <f t="shared" si="355"/>
        <v>1900</v>
      </c>
    </row>
    <row r="6015" spans="21:21" x14ac:dyDescent="0.25">
      <c r="U6015">
        <f t="shared" si="355"/>
        <v>1900</v>
      </c>
    </row>
    <row r="6016" spans="21:21" x14ac:dyDescent="0.25">
      <c r="U6016">
        <f t="shared" si="355"/>
        <v>1900</v>
      </c>
    </row>
    <row r="6017" spans="21:21" x14ac:dyDescent="0.25">
      <c r="U6017">
        <f t="shared" si="355"/>
        <v>1900</v>
      </c>
    </row>
    <row r="6018" spans="21:21" x14ac:dyDescent="0.25">
      <c r="U6018">
        <f t="shared" si="355"/>
        <v>1900</v>
      </c>
    </row>
    <row r="6019" spans="21:21" x14ac:dyDescent="0.25">
      <c r="U6019">
        <f t="shared" ref="U6019:U6082" si="356">YEAR(S6019)</f>
        <v>1900</v>
      </c>
    </row>
    <row r="6020" spans="21:21" x14ac:dyDescent="0.25">
      <c r="U6020">
        <f t="shared" si="356"/>
        <v>1900</v>
      </c>
    </row>
    <row r="6021" spans="21:21" x14ac:dyDescent="0.25">
      <c r="U6021">
        <f t="shared" si="356"/>
        <v>1900</v>
      </c>
    </row>
    <row r="6022" spans="21:21" x14ac:dyDescent="0.25">
      <c r="U6022">
        <f t="shared" si="356"/>
        <v>1900</v>
      </c>
    </row>
    <row r="6023" spans="21:21" x14ac:dyDescent="0.25">
      <c r="U6023">
        <f t="shared" si="356"/>
        <v>1900</v>
      </c>
    </row>
    <row r="6024" spans="21:21" x14ac:dyDescent="0.25">
      <c r="U6024">
        <f t="shared" si="356"/>
        <v>1900</v>
      </c>
    </row>
    <row r="6025" spans="21:21" x14ac:dyDescent="0.25">
      <c r="U6025">
        <f t="shared" si="356"/>
        <v>1900</v>
      </c>
    </row>
    <row r="6026" spans="21:21" x14ac:dyDescent="0.25">
      <c r="U6026">
        <f t="shared" si="356"/>
        <v>1900</v>
      </c>
    </row>
    <row r="6027" spans="21:21" x14ac:dyDescent="0.25">
      <c r="U6027">
        <f t="shared" si="356"/>
        <v>1900</v>
      </c>
    </row>
    <row r="6028" spans="21:21" x14ac:dyDescent="0.25">
      <c r="U6028">
        <f t="shared" si="356"/>
        <v>1900</v>
      </c>
    </row>
    <row r="6029" spans="21:21" x14ac:dyDescent="0.25">
      <c r="U6029">
        <f t="shared" si="356"/>
        <v>1900</v>
      </c>
    </row>
    <row r="6030" spans="21:21" x14ac:dyDescent="0.25">
      <c r="U6030">
        <f t="shared" si="356"/>
        <v>1900</v>
      </c>
    </row>
    <row r="6031" spans="21:21" x14ac:dyDescent="0.25">
      <c r="U6031">
        <f t="shared" si="356"/>
        <v>1900</v>
      </c>
    </row>
    <row r="6032" spans="21:21" x14ac:dyDescent="0.25">
      <c r="U6032">
        <f t="shared" si="356"/>
        <v>1900</v>
      </c>
    </row>
    <row r="6033" spans="21:21" x14ac:dyDescent="0.25">
      <c r="U6033">
        <f t="shared" si="356"/>
        <v>1900</v>
      </c>
    </row>
    <row r="6034" spans="21:21" x14ac:dyDescent="0.25">
      <c r="U6034">
        <f t="shared" si="356"/>
        <v>1900</v>
      </c>
    </row>
    <row r="6035" spans="21:21" x14ac:dyDescent="0.25">
      <c r="U6035">
        <f t="shared" si="356"/>
        <v>1900</v>
      </c>
    </row>
    <row r="6036" spans="21:21" x14ac:dyDescent="0.25">
      <c r="U6036">
        <f t="shared" si="356"/>
        <v>1900</v>
      </c>
    </row>
    <row r="6037" spans="21:21" x14ac:dyDescent="0.25">
      <c r="U6037">
        <f t="shared" si="356"/>
        <v>1900</v>
      </c>
    </row>
    <row r="6038" spans="21:21" x14ac:dyDescent="0.25">
      <c r="U6038">
        <f t="shared" si="356"/>
        <v>1900</v>
      </c>
    </row>
    <row r="6039" spans="21:21" x14ac:dyDescent="0.25">
      <c r="U6039">
        <f t="shared" si="356"/>
        <v>1900</v>
      </c>
    </row>
    <row r="6040" spans="21:21" x14ac:dyDescent="0.25">
      <c r="U6040">
        <f t="shared" si="356"/>
        <v>1900</v>
      </c>
    </row>
    <row r="6041" spans="21:21" x14ac:dyDescent="0.25">
      <c r="U6041">
        <f t="shared" si="356"/>
        <v>1900</v>
      </c>
    </row>
    <row r="6042" spans="21:21" x14ac:dyDescent="0.25">
      <c r="U6042">
        <f t="shared" si="356"/>
        <v>1900</v>
      </c>
    </row>
    <row r="6043" spans="21:21" x14ac:dyDescent="0.25">
      <c r="U6043">
        <f t="shared" si="356"/>
        <v>1900</v>
      </c>
    </row>
    <row r="6044" spans="21:21" x14ac:dyDescent="0.25">
      <c r="U6044">
        <f t="shared" si="356"/>
        <v>1900</v>
      </c>
    </row>
    <row r="6045" spans="21:21" x14ac:dyDescent="0.25">
      <c r="U6045">
        <f t="shared" si="356"/>
        <v>1900</v>
      </c>
    </row>
    <row r="6046" spans="21:21" x14ac:dyDescent="0.25">
      <c r="U6046">
        <f t="shared" si="356"/>
        <v>1900</v>
      </c>
    </row>
    <row r="6047" spans="21:21" x14ac:dyDescent="0.25">
      <c r="U6047">
        <f t="shared" si="356"/>
        <v>1900</v>
      </c>
    </row>
    <row r="6048" spans="21:21" x14ac:dyDescent="0.25">
      <c r="U6048">
        <f t="shared" si="356"/>
        <v>1900</v>
      </c>
    </row>
    <row r="6049" spans="21:21" x14ac:dyDescent="0.25">
      <c r="U6049">
        <f t="shared" si="356"/>
        <v>1900</v>
      </c>
    </row>
    <row r="6050" spans="21:21" x14ac:dyDescent="0.25">
      <c r="U6050">
        <f t="shared" si="356"/>
        <v>1900</v>
      </c>
    </row>
    <row r="6051" spans="21:21" x14ac:dyDescent="0.25">
      <c r="U6051">
        <f t="shared" si="356"/>
        <v>1900</v>
      </c>
    </row>
    <row r="6052" spans="21:21" x14ac:dyDescent="0.25">
      <c r="U6052">
        <f t="shared" si="356"/>
        <v>1900</v>
      </c>
    </row>
    <row r="6053" spans="21:21" x14ac:dyDescent="0.25">
      <c r="U6053">
        <f t="shared" si="356"/>
        <v>1900</v>
      </c>
    </row>
    <row r="6054" spans="21:21" x14ac:dyDescent="0.25">
      <c r="U6054">
        <f t="shared" si="356"/>
        <v>1900</v>
      </c>
    </row>
    <row r="6055" spans="21:21" x14ac:dyDescent="0.25">
      <c r="U6055">
        <f t="shared" si="356"/>
        <v>1900</v>
      </c>
    </row>
    <row r="6056" spans="21:21" x14ac:dyDescent="0.25">
      <c r="U6056">
        <f t="shared" si="356"/>
        <v>1900</v>
      </c>
    </row>
    <row r="6057" spans="21:21" x14ac:dyDescent="0.25">
      <c r="U6057">
        <f t="shared" si="356"/>
        <v>1900</v>
      </c>
    </row>
    <row r="6058" spans="21:21" x14ac:dyDescent="0.25">
      <c r="U6058">
        <f t="shared" si="356"/>
        <v>1900</v>
      </c>
    </row>
    <row r="6059" spans="21:21" x14ac:dyDescent="0.25">
      <c r="U6059">
        <f t="shared" si="356"/>
        <v>1900</v>
      </c>
    </row>
    <row r="6060" spans="21:21" x14ac:dyDescent="0.25">
      <c r="U6060">
        <f t="shared" si="356"/>
        <v>1900</v>
      </c>
    </row>
    <row r="6061" spans="21:21" x14ac:dyDescent="0.25">
      <c r="U6061">
        <f t="shared" si="356"/>
        <v>1900</v>
      </c>
    </row>
    <row r="6062" spans="21:21" x14ac:dyDescent="0.25">
      <c r="U6062">
        <f t="shared" si="356"/>
        <v>1900</v>
      </c>
    </row>
    <row r="6063" spans="21:21" x14ac:dyDescent="0.25">
      <c r="U6063">
        <f t="shared" si="356"/>
        <v>1900</v>
      </c>
    </row>
    <row r="6064" spans="21:21" x14ac:dyDescent="0.25">
      <c r="U6064">
        <f t="shared" si="356"/>
        <v>1900</v>
      </c>
    </row>
    <row r="6065" spans="21:21" x14ac:dyDescent="0.25">
      <c r="U6065">
        <f t="shared" si="356"/>
        <v>1900</v>
      </c>
    </row>
    <row r="6066" spans="21:21" x14ac:dyDescent="0.25">
      <c r="U6066">
        <f t="shared" si="356"/>
        <v>1900</v>
      </c>
    </row>
    <row r="6067" spans="21:21" x14ac:dyDescent="0.25">
      <c r="U6067">
        <f t="shared" si="356"/>
        <v>1900</v>
      </c>
    </row>
    <row r="6068" spans="21:21" x14ac:dyDescent="0.25">
      <c r="U6068">
        <f t="shared" si="356"/>
        <v>1900</v>
      </c>
    </row>
    <row r="6069" spans="21:21" x14ac:dyDescent="0.25">
      <c r="U6069">
        <f t="shared" si="356"/>
        <v>1900</v>
      </c>
    </row>
    <row r="6070" spans="21:21" x14ac:dyDescent="0.25">
      <c r="U6070">
        <f t="shared" si="356"/>
        <v>1900</v>
      </c>
    </row>
    <row r="6071" spans="21:21" x14ac:dyDescent="0.25">
      <c r="U6071">
        <f t="shared" si="356"/>
        <v>1900</v>
      </c>
    </row>
    <row r="6072" spans="21:21" x14ac:dyDescent="0.25">
      <c r="U6072">
        <f t="shared" si="356"/>
        <v>1900</v>
      </c>
    </row>
    <row r="6073" spans="21:21" x14ac:dyDescent="0.25">
      <c r="U6073">
        <f t="shared" si="356"/>
        <v>1900</v>
      </c>
    </row>
    <row r="6074" spans="21:21" x14ac:dyDescent="0.25">
      <c r="U6074">
        <f t="shared" si="356"/>
        <v>1900</v>
      </c>
    </row>
    <row r="6075" spans="21:21" x14ac:dyDescent="0.25">
      <c r="U6075">
        <f t="shared" si="356"/>
        <v>1900</v>
      </c>
    </row>
    <row r="6076" spans="21:21" x14ac:dyDescent="0.25">
      <c r="U6076">
        <f t="shared" si="356"/>
        <v>1900</v>
      </c>
    </row>
    <row r="6077" spans="21:21" x14ac:dyDescent="0.25">
      <c r="U6077">
        <f t="shared" si="356"/>
        <v>1900</v>
      </c>
    </row>
    <row r="6078" spans="21:21" x14ac:dyDescent="0.25">
      <c r="U6078">
        <f t="shared" si="356"/>
        <v>1900</v>
      </c>
    </row>
    <row r="6079" spans="21:21" x14ac:dyDescent="0.25">
      <c r="U6079">
        <f t="shared" si="356"/>
        <v>1900</v>
      </c>
    </row>
    <row r="6080" spans="21:21" x14ac:dyDescent="0.25">
      <c r="U6080">
        <f t="shared" si="356"/>
        <v>1900</v>
      </c>
    </row>
    <row r="6081" spans="21:21" x14ac:dyDescent="0.25">
      <c r="U6081">
        <f t="shared" si="356"/>
        <v>1900</v>
      </c>
    </row>
    <row r="6082" spans="21:21" x14ac:dyDescent="0.25">
      <c r="U6082">
        <f t="shared" si="356"/>
        <v>1900</v>
      </c>
    </row>
    <row r="6083" spans="21:21" x14ac:dyDescent="0.25">
      <c r="U6083">
        <f t="shared" ref="U6083:U6146" si="357">YEAR(S6083)</f>
        <v>1900</v>
      </c>
    </row>
    <row r="6084" spans="21:21" x14ac:dyDescent="0.25">
      <c r="U6084">
        <f t="shared" si="357"/>
        <v>1900</v>
      </c>
    </row>
    <row r="6085" spans="21:21" x14ac:dyDescent="0.25">
      <c r="U6085">
        <f t="shared" si="357"/>
        <v>1900</v>
      </c>
    </row>
    <row r="6086" spans="21:21" x14ac:dyDescent="0.25">
      <c r="U6086">
        <f t="shared" si="357"/>
        <v>1900</v>
      </c>
    </row>
    <row r="6087" spans="21:21" x14ac:dyDescent="0.25">
      <c r="U6087">
        <f t="shared" si="357"/>
        <v>1900</v>
      </c>
    </row>
    <row r="6088" spans="21:21" x14ac:dyDescent="0.25">
      <c r="U6088">
        <f t="shared" si="357"/>
        <v>1900</v>
      </c>
    </row>
    <row r="6089" spans="21:21" x14ac:dyDescent="0.25">
      <c r="U6089">
        <f t="shared" si="357"/>
        <v>1900</v>
      </c>
    </row>
    <row r="6090" spans="21:21" x14ac:dyDescent="0.25">
      <c r="U6090">
        <f t="shared" si="357"/>
        <v>1900</v>
      </c>
    </row>
    <row r="6091" spans="21:21" x14ac:dyDescent="0.25">
      <c r="U6091">
        <f t="shared" si="357"/>
        <v>1900</v>
      </c>
    </row>
    <row r="6092" spans="21:21" x14ac:dyDescent="0.25">
      <c r="U6092">
        <f t="shared" si="357"/>
        <v>1900</v>
      </c>
    </row>
    <row r="6093" spans="21:21" x14ac:dyDescent="0.25">
      <c r="U6093">
        <f t="shared" si="357"/>
        <v>1900</v>
      </c>
    </row>
    <row r="6094" spans="21:21" x14ac:dyDescent="0.25">
      <c r="U6094">
        <f t="shared" si="357"/>
        <v>1900</v>
      </c>
    </row>
    <row r="6095" spans="21:21" x14ac:dyDescent="0.25">
      <c r="U6095">
        <f t="shared" si="357"/>
        <v>1900</v>
      </c>
    </row>
    <row r="6096" spans="21:21" x14ac:dyDescent="0.25">
      <c r="U6096">
        <f t="shared" si="357"/>
        <v>1900</v>
      </c>
    </row>
    <row r="6097" spans="21:21" x14ac:dyDescent="0.25">
      <c r="U6097">
        <f t="shared" si="357"/>
        <v>1900</v>
      </c>
    </row>
    <row r="6098" spans="21:21" x14ac:dyDescent="0.25">
      <c r="U6098">
        <f t="shared" si="357"/>
        <v>1900</v>
      </c>
    </row>
    <row r="6099" spans="21:21" x14ac:dyDescent="0.25">
      <c r="U6099">
        <f t="shared" si="357"/>
        <v>1900</v>
      </c>
    </row>
    <row r="6100" spans="21:21" x14ac:dyDescent="0.25">
      <c r="U6100">
        <f t="shared" si="357"/>
        <v>1900</v>
      </c>
    </row>
    <row r="6101" spans="21:21" x14ac:dyDescent="0.25">
      <c r="U6101">
        <f t="shared" si="357"/>
        <v>1900</v>
      </c>
    </row>
    <row r="6102" spans="21:21" x14ac:dyDescent="0.25">
      <c r="U6102">
        <f t="shared" si="357"/>
        <v>1900</v>
      </c>
    </row>
    <row r="6103" spans="21:21" x14ac:dyDescent="0.25">
      <c r="U6103">
        <f t="shared" si="357"/>
        <v>1900</v>
      </c>
    </row>
    <row r="6104" spans="21:21" x14ac:dyDescent="0.25">
      <c r="U6104">
        <f t="shared" si="357"/>
        <v>1900</v>
      </c>
    </row>
    <row r="6105" spans="21:21" x14ac:dyDescent="0.25">
      <c r="U6105">
        <f t="shared" si="357"/>
        <v>1900</v>
      </c>
    </row>
    <row r="6106" spans="21:21" x14ac:dyDescent="0.25">
      <c r="U6106">
        <f t="shared" si="357"/>
        <v>1900</v>
      </c>
    </row>
    <row r="6107" spans="21:21" x14ac:dyDescent="0.25">
      <c r="U6107">
        <f t="shared" si="357"/>
        <v>1900</v>
      </c>
    </row>
    <row r="6108" spans="21:21" x14ac:dyDescent="0.25">
      <c r="U6108">
        <f t="shared" si="357"/>
        <v>1900</v>
      </c>
    </row>
    <row r="6109" spans="21:21" x14ac:dyDescent="0.25">
      <c r="U6109">
        <f t="shared" si="357"/>
        <v>1900</v>
      </c>
    </row>
    <row r="6110" spans="21:21" x14ac:dyDescent="0.25">
      <c r="U6110">
        <f t="shared" si="357"/>
        <v>1900</v>
      </c>
    </row>
    <row r="6111" spans="21:21" x14ac:dyDescent="0.25">
      <c r="U6111">
        <f t="shared" si="357"/>
        <v>1900</v>
      </c>
    </row>
    <row r="6112" spans="21:21" x14ac:dyDescent="0.25">
      <c r="U6112">
        <f t="shared" si="357"/>
        <v>1900</v>
      </c>
    </row>
    <row r="6113" spans="21:21" x14ac:dyDescent="0.25">
      <c r="U6113">
        <f t="shared" si="357"/>
        <v>1900</v>
      </c>
    </row>
    <row r="6114" spans="21:21" x14ac:dyDescent="0.25">
      <c r="U6114">
        <f t="shared" si="357"/>
        <v>1900</v>
      </c>
    </row>
    <row r="6115" spans="21:21" x14ac:dyDescent="0.25">
      <c r="U6115">
        <f t="shared" si="357"/>
        <v>1900</v>
      </c>
    </row>
    <row r="6116" spans="21:21" x14ac:dyDescent="0.25">
      <c r="U6116">
        <f t="shared" si="357"/>
        <v>1900</v>
      </c>
    </row>
    <row r="6117" spans="21:21" x14ac:dyDescent="0.25">
      <c r="U6117">
        <f t="shared" si="357"/>
        <v>1900</v>
      </c>
    </row>
    <row r="6118" spans="21:21" x14ac:dyDescent="0.25">
      <c r="U6118">
        <f t="shared" si="357"/>
        <v>1900</v>
      </c>
    </row>
    <row r="6119" spans="21:21" x14ac:dyDescent="0.25">
      <c r="U6119">
        <f t="shared" si="357"/>
        <v>1900</v>
      </c>
    </row>
    <row r="6120" spans="21:21" x14ac:dyDescent="0.25">
      <c r="U6120">
        <f t="shared" si="357"/>
        <v>1900</v>
      </c>
    </row>
    <row r="6121" spans="21:21" x14ac:dyDescent="0.25">
      <c r="U6121">
        <f t="shared" si="357"/>
        <v>1900</v>
      </c>
    </row>
    <row r="6122" spans="21:21" x14ac:dyDescent="0.25">
      <c r="U6122">
        <f t="shared" si="357"/>
        <v>1900</v>
      </c>
    </row>
    <row r="6123" spans="21:21" x14ac:dyDescent="0.25">
      <c r="U6123">
        <f t="shared" si="357"/>
        <v>1900</v>
      </c>
    </row>
    <row r="6124" spans="21:21" x14ac:dyDescent="0.25">
      <c r="U6124">
        <f t="shared" si="357"/>
        <v>1900</v>
      </c>
    </row>
    <row r="6125" spans="21:21" x14ac:dyDescent="0.25">
      <c r="U6125">
        <f t="shared" si="357"/>
        <v>1900</v>
      </c>
    </row>
    <row r="6126" spans="21:21" x14ac:dyDescent="0.25">
      <c r="U6126">
        <f t="shared" si="357"/>
        <v>1900</v>
      </c>
    </row>
    <row r="6127" spans="21:21" x14ac:dyDescent="0.25">
      <c r="U6127">
        <f t="shared" si="357"/>
        <v>1900</v>
      </c>
    </row>
    <row r="6128" spans="21:21" x14ac:dyDescent="0.25">
      <c r="U6128">
        <f t="shared" si="357"/>
        <v>1900</v>
      </c>
    </row>
    <row r="6129" spans="21:21" x14ac:dyDescent="0.25">
      <c r="U6129">
        <f t="shared" si="357"/>
        <v>1900</v>
      </c>
    </row>
    <row r="6130" spans="21:21" x14ac:dyDescent="0.25">
      <c r="U6130">
        <f t="shared" si="357"/>
        <v>1900</v>
      </c>
    </row>
    <row r="6131" spans="21:21" x14ac:dyDescent="0.25">
      <c r="U6131">
        <f t="shared" si="357"/>
        <v>1900</v>
      </c>
    </row>
    <row r="6132" spans="21:21" x14ac:dyDescent="0.25">
      <c r="U6132">
        <f t="shared" si="357"/>
        <v>1900</v>
      </c>
    </row>
    <row r="6133" spans="21:21" x14ac:dyDescent="0.25">
      <c r="U6133">
        <f t="shared" si="357"/>
        <v>1900</v>
      </c>
    </row>
    <row r="6134" spans="21:21" x14ac:dyDescent="0.25">
      <c r="U6134">
        <f t="shared" si="357"/>
        <v>1900</v>
      </c>
    </row>
    <row r="6135" spans="21:21" x14ac:dyDescent="0.25">
      <c r="U6135">
        <f t="shared" si="357"/>
        <v>1900</v>
      </c>
    </row>
    <row r="6136" spans="21:21" x14ac:dyDescent="0.25">
      <c r="U6136">
        <f t="shared" si="357"/>
        <v>1900</v>
      </c>
    </row>
    <row r="6137" spans="21:21" x14ac:dyDescent="0.25">
      <c r="U6137">
        <f t="shared" si="357"/>
        <v>1900</v>
      </c>
    </row>
    <row r="6138" spans="21:21" x14ac:dyDescent="0.25">
      <c r="U6138">
        <f t="shared" si="357"/>
        <v>1900</v>
      </c>
    </row>
    <row r="6139" spans="21:21" x14ac:dyDescent="0.25">
      <c r="U6139">
        <f t="shared" si="357"/>
        <v>1900</v>
      </c>
    </row>
    <row r="6140" spans="21:21" x14ac:dyDescent="0.25">
      <c r="U6140">
        <f t="shared" si="357"/>
        <v>1900</v>
      </c>
    </row>
    <row r="6141" spans="21:21" x14ac:dyDescent="0.25">
      <c r="U6141">
        <f t="shared" si="357"/>
        <v>1900</v>
      </c>
    </row>
    <row r="6142" spans="21:21" x14ac:dyDescent="0.25">
      <c r="U6142">
        <f t="shared" si="357"/>
        <v>1900</v>
      </c>
    </row>
    <row r="6143" spans="21:21" x14ac:dyDescent="0.25">
      <c r="U6143">
        <f t="shared" si="357"/>
        <v>1900</v>
      </c>
    </row>
    <row r="6144" spans="21:21" x14ac:dyDescent="0.25">
      <c r="U6144">
        <f t="shared" si="357"/>
        <v>1900</v>
      </c>
    </row>
    <row r="6145" spans="21:21" x14ac:dyDescent="0.25">
      <c r="U6145">
        <f t="shared" si="357"/>
        <v>1900</v>
      </c>
    </row>
    <row r="6146" spans="21:21" x14ac:dyDescent="0.25">
      <c r="U6146">
        <f t="shared" si="357"/>
        <v>1900</v>
      </c>
    </row>
    <row r="6147" spans="21:21" x14ac:dyDescent="0.25">
      <c r="U6147">
        <f t="shared" ref="U6147:U6210" si="358">YEAR(S6147)</f>
        <v>1900</v>
      </c>
    </row>
    <row r="6148" spans="21:21" x14ac:dyDescent="0.25">
      <c r="U6148">
        <f t="shared" si="358"/>
        <v>1900</v>
      </c>
    </row>
    <row r="6149" spans="21:21" x14ac:dyDescent="0.25">
      <c r="U6149">
        <f t="shared" si="358"/>
        <v>1900</v>
      </c>
    </row>
    <row r="6150" spans="21:21" x14ac:dyDescent="0.25">
      <c r="U6150">
        <f t="shared" si="358"/>
        <v>1900</v>
      </c>
    </row>
    <row r="6151" spans="21:21" x14ac:dyDescent="0.25">
      <c r="U6151">
        <f t="shared" si="358"/>
        <v>1900</v>
      </c>
    </row>
    <row r="6152" spans="21:21" x14ac:dyDescent="0.25">
      <c r="U6152">
        <f t="shared" si="358"/>
        <v>1900</v>
      </c>
    </row>
    <row r="6153" spans="21:21" x14ac:dyDescent="0.25">
      <c r="U6153">
        <f t="shared" si="358"/>
        <v>1900</v>
      </c>
    </row>
    <row r="6154" spans="21:21" x14ac:dyDescent="0.25">
      <c r="U6154">
        <f t="shared" si="358"/>
        <v>1900</v>
      </c>
    </row>
    <row r="6155" spans="21:21" x14ac:dyDescent="0.25">
      <c r="U6155">
        <f t="shared" si="358"/>
        <v>1900</v>
      </c>
    </row>
    <row r="6156" spans="21:21" x14ac:dyDescent="0.25">
      <c r="U6156">
        <f t="shared" si="358"/>
        <v>1900</v>
      </c>
    </row>
    <row r="6157" spans="21:21" x14ac:dyDescent="0.25">
      <c r="U6157">
        <f t="shared" si="358"/>
        <v>1900</v>
      </c>
    </row>
    <row r="6158" spans="21:21" x14ac:dyDescent="0.25">
      <c r="U6158">
        <f t="shared" si="358"/>
        <v>1900</v>
      </c>
    </row>
    <row r="6159" spans="21:21" x14ac:dyDescent="0.25">
      <c r="U6159">
        <f t="shared" si="358"/>
        <v>1900</v>
      </c>
    </row>
    <row r="6160" spans="21:21" x14ac:dyDescent="0.25">
      <c r="U6160">
        <f t="shared" si="358"/>
        <v>1900</v>
      </c>
    </row>
    <row r="6161" spans="21:21" x14ac:dyDescent="0.25">
      <c r="U6161">
        <f t="shared" si="358"/>
        <v>1900</v>
      </c>
    </row>
    <row r="6162" spans="21:21" x14ac:dyDescent="0.25">
      <c r="U6162">
        <f t="shared" si="358"/>
        <v>1900</v>
      </c>
    </row>
    <row r="6163" spans="21:21" x14ac:dyDescent="0.25">
      <c r="U6163">
        <f t="shared" si="358"/>
        <v>1900</v>
      </c>
    </row>
    <row r="6164" spans="21:21" x14ac:dyDescent="0.25">
      <c r="U6164">
        <f t="shared" si="358"/>
        <v>1900</v>
      </c>
    </row>
    <row r="6165" spans="21:21" x14ac:dyDescent="0.25">
      <c r="U6165">
        <f t="shared" si="358"/>
        <v>1900</v>
      </c>
    </row>
    <row r="6166" spans="21:21" x14ac:dyDescent="0.25">
      <c r="U6166">
        <f t="shared" si="358"/>
        <v>1900</v>
      </c>
    </row>
    <row r="6167" spans="21:21" x14ac:dyDescent="0.25">
      <c r="U6167">
        <f t="shared" si="358"/>
        <v>1900</v>
      </c>
    </row>
    <row r="6168" spans="21:21" x14ac:dyDescent="0.25">
      <c r="U6168">
        <f t="shared" si="358"/>
        <v>1900</v>
      </c>
    </row>
    <row r="6169" spans="21:21" x14ac:dyDescent="0.25">
      <c r="U6169">
        <f t="shared" si="358"/>
        <v>1900</v>
      </c>
    </row>
    <row r="6170" spans="21:21" x14ac:dyDescent="0.25">
      <c r="U6170">
        <f t="shared" si="358"/>
        <v>1900</v>
      </c>
    </row>
    <row r="6171" spans="21:21" x14ac:dyDescent="0.25">
      <c r="U6171">
        <f t="shared" si="358"/>
        <v>1900</v>
      </c>
    </row>
    <row r="6172" spans="21:21" x14ac:dyDescent="0.25">
      <c r="U6172">
        <f t="shared" si="358"/>
        <v>1900</v>
      </c>
    </row>
    <row r="6173" spans="21:21" x14ac:dyDescent="0.25">
      <c r="U6173">
        <f t="shared" si="358"/>
        <v>1900</v>
      </c>
    </row>
    <row r="6174" spans="21:21" x14ac:dyDescent="0.25">
      <c r="U6174">
        <f t="shared" si="358"/>
        <v>1900</v>
      </c>
    </row>
    <row r="6175" spans="21:21" x14ac:dyDescent="0.25">
      <c r="U6175">
        <f t="shared" si="358"/>
        <v>1900</v>
      </c>
    </row>
    <row r="6176" spans="21:21" x14ac:dyDescent="0.25">
      <c r="U6176">
        <f t="shared" si="358"/>
        <v>1900</v>
      </c>
    </row>
    <row r="6177" spans="21:21" x14ac:dyDescent="0.25">
      <c r="U6177">
        <f t="shared" si="358"/>
        <v>1900</v>
      </c>
    </row>
    <row r="6178" spans="21:21" x14ac:dyDescent="0.25">
      <c r="U6178">
        <f t="shared" si="358"/>
        <v>1900</v>
      </c>
    </row>
    <row r="6179" spans="21:21" x14ac:dyDescent="0.25">
      <c r="U6179">
        <f t="shared" si="358"/>
        <v>1900</v>
      </c>
    </row>
    <row r="6180" spans="21:21" x14ac:dyDescent="0.25">
      <c r="U6180">
        <f t="shared" si="358"/>
        <v>1900</v>
      </c>
    </row>
    <row r="6181" spans="21:21" x14ac:dyDescent="0.25">
      <c r="U6181">
        <f t="shared" si="358"/>
        <v>1900</v>
      </c>
    </row>
    <row r="6182" spans="21:21" x14ac:dyDescent="0.25">
      <c r="U6182">
        <f t="shared" si="358"/>
        <v>1900</v>
      </c>
    </row>
    <row r="6183" spans="21:21" x14ac:dyDescent="0.25">
      <c r="U6183">
        <f t="shared" si="358"/>
        <v>1900</v>
      </c>
    </row>
    <row r="6184" spans="21:21" x14ac:dyDescent="0.25">
      <c r="U6184">
        <f t="shared" si="358"/>
        <v>1900</v>
      </c>
    </row>
    <row r="6185" spans="21:21" x14ac:dyDescent="0.25">
      <c r="U6185">
        <f t="shared" si="358"/>
        <v>1900</v>
      </c>
    </row>
    <row r="6186" spans="21:21" x14ac:dyDescent="0.25">
      <c r="U6186">
        <f t="shared" si="358"/>
        <v>1900</v>
      </c>
    </row>
    <row r="6187" spans="21:21" x14ac:dyDescent="0.25">
      <c r="U6187">
        <f t="shared" si="358"/>
        <v>1900</v>
      </c>
    </row>
    <row r="6188" spans="21:21" x14ac:dyDescent="0.25">
      <c r="U6188">
        <f t="shared" si="358"/>
        <v>1900</v>
      </c>
    </row>
    <row r="6189" spans="21:21" x14ac:dyDescent="0.25">
      <c r="U6189">
        <f t="shared" si="358"/>
        <v>1900</v>
      </c>
    </row>
    <row r="6190" spans="21:21" x14ac:dyDescent="0.25">
      <c r="U6190">
        <f t="shared" si="358"/>
        <v>1900</v>
      </c>
    </row>
    <row r="6191" spans="21:21" x14ac:dyDescent="0.25">
      <c r="U6191">
        <f t="shared" si="358"/>
        <v>1900</v>
      </c>
    </row>
    <row r="6192" spans="21:21" x14ac:dyDescent="0.25">
      <c r="U6192">
        <f t="shared" si="358"/>
        <v>1900</v>
      </c>
    </row>
    <row r="6193" spans="21:21" x14ac:dyDescent="0.25">
      <c r="U6193">
        <f t="shared" si="358"/>
        <v>1900</v>
      </c>
    </row>
    <row r="6194" spans="21:21" x14ac:dyDescent="0.25">
      <c r="U6194">
        <f t="shared" si="358"/>
        <v>1900</v>
      </c>
    </row>
    <row r="6195" spans="21:21" x14ac:dyDescent="0.25">
      <c r="U6195">
        <f t="shared" si="358"/>
        <v>1900</v>
      </c>
    </row>
    <row r="6196" spans="21:21" x14ac:dyDescent="0.25">
      <c r="U6196">
        <f t="shared" si="358"/>
        <v>1900</v>
      </c>
    </row>
    <row r="6197" spans="21:21" x14ac:dyDescent="0.25">
      <c r="U6197">
        <f t="shared" si="358"/>
        <v>1900</v>
      </c>
    </row>
    <row r="6198" spans="21:21" x14ac:dyDescent="0.25">
      <c r="U6198">
        <f t="shared" si="358"/>
        <v>1900</v>
      </c>
    </row>
    <row r="6199" spans="21:21" x14ac:dyDescent="0.25">
      <c r="U6199">
        <f t="shared" si="358"/>
        <v>1900</v>
      </c>
    </row>
    <row r="6200" spans="21:21" x14ac:dyDescent="0.25">
      <c r="U6200">
        <f t="shared" si="358"/>
        <v>1900</v>
      </c>
    </row>
    <row r="6201" spans="21:21" x14ac:dyDescent="0.25">
      <c r="U6201">
        <f t="shared" si="358"/>
        <v>1900</v>
      </c>
    </row>
    <row r="6202" spans="21:21" x14ac:dyDescent="0.25">
      <c r="U6202">
        <f t="shared" si="358"/>
        <v>1900</v>
      </c>
    </row>
    <row r="6203" spans="21:21" x14ac:dyDescent="0.25">
      <c r="U6203">
        <f t="shared" si="358"/>
        <v>1900</v>
      </c>
    </row>
    <row r="6204" spans="21:21" x14ac:dyDescent="0.25">
      <c r="U6204">
        <f t="shared" si="358"/>
        <v>1900</v>
      </c>
    </row>
    <row r="6205" spans="21:21" x14ac:dyDescent="0.25">
      <c r="U6205">
        <f t="shared" si="358"/>
        <v>1900</v>
      </c>
    </row>
    <row r="6206" spans="21:21" x14ac:dyDescent="0.25">
      <c r="U6206">
        <f t="shared" si="358"/>
        <v>1900</v>
      </c>
    </row>
    <row r="6207" spans="21:21" x14ac:dyDescent="0.25">
      <c r="U6207">
        <f t="shared" si="358"/>
        <v>1900</v>
      </c>
    </row>
    <row r="6208" spans="21:21" x14ac:dyDescent="0.25">
      <c r="U6208">
        <f t="shared" si="358"/>
        <v>1900</v>
      </c>
    </row>
    <row r="6209" spans="21:21" x14ac:dyDescent="0.25">
      <c r="U6209">
        <f t="shared" si="358"/>
        <v>1900</v>
      </c>
    </row>
    <row r="6210" spans="21:21" x14ac:dyDescent="0.25">
      <c r="U6210">
        <f t="shared" si="358"/>
        <v>1900</v>
      </c>
    </row>
    <row r="6211" spans="21:21" x14ac:dyDescent="0.25">
      <c r="U6211">
        <f t="shared" ref="U6211:U6274" si="359">YEAR(S6211)</f>
        <v>1900</v>
      </c>
    </row>
    <row r="6212" spans="21:21" x14ac:dyDescent="0.25">
      <c r="U6212">
        <f t="shared" si="359"/>
        <v>1900</v>
      </c>
    </row>
    <row r="6213" spans="21:21" x14ac:dyDescent="0.25">
      <c r="U6213">
        <f t="shared" si="359"/>
        <v>1900</v>
      </c>
    </row>
    <row r="6214" spans="21:21" x14ac:dyDescent="0.25">
      <c r="U6214">
        <f t="shared" si="359"/>
        <v>1900</v>
      </c>
    </row>
    <row r="6215" spans="21:21" x14ac:dyDescent="0.25">
      <c r="U6215">
        <f t="shared" si="359"/>
        <v>1900</v>
      </c>
    </row>
    <row r="6216" spans="21:21" x14ac:dyDescent="0.25">
      <c r="U6216">
        <f t="shared" si="359"/>
        <v>1900</v>
      </c>
    </row>
    <row r="6217" spans="21:21" x14ac:dyDescent="0.25">
      <c r="U6217">
        <f t="shared" si="359"/>
        <v>1900</v>
      </c>
    </row>
    <row r="6218" spans="21:21" x14ac:dyDescent="0.25">
      <c r="U6218">
        <f t="shared" si="359"/>
        <v>1900</v>
      </c>
    </row>
    <row r="6219" spans="21:21" x14ac:dyDescent="0.25">
      <c r="U6219">
        <f t="shared" si="359"/>
        <v>1900</v>
      </c>
    </row>
    <row r="6220" spans="21:21" x14ac:dyDescent="0.25">
      <c r="U6220">
        <f t="shared" si="359"/>
        <v>1900</v>
      </c>
    </row>
    <row r="6221" spans="21:21" x14ac:dyDescent="0.25">
      <c r="U6221">
        <f t="shared" si="359"/>
        <v>1900</v>
      </c>
    </row>
    <row r="6222" spans="21:21" x14ac:dyDescent="0.25">
      <c r="U6222">
        <f t="shared" si="359"/>
        <v>1900</v>
      </c>
    </row>
    <row r="6223" spans="21:21" x14ac:dyDescent="0.25">
      <c r="U6223">
        <f t="shared" si="359"/>
        <v>1900</v>
      </c>
    </row>
    <row r="6224" spans="21:21" x14ac:dyDescent="0.25">
      <c r="U6224">
        <f t="shared" si="359"/>
        <v>1900</v>
      </c>
    </row>
    <row r="6225" spans="21:21" x14ac:dyDescent="0.25">
      <c r="U6225">
        <f t="shared" si="359"/>
        <v>1900</v>
      </c>
    </row>
    <row r="6226" spans="21:21" x14ac:dyDescent="0.25">
      <c r="U6226">
        <f t="shared" si="359"/>
        <v>1900</v>
      </c>
    </row>
    <row r="6227" spans="21:21" x14ac:dyDescent="0.25">
      <c r="U6227">
        <f t="shared" si="359"/>
        <v>1900</v>
      </c>
    </row>
    <row r="6228" spans="21:21" x14ac:dyDescent="0.25">
      <c r="U6228">
        <f t="shared" si="359"/>
        <v>1900</v>
      </c>
    </row>
    <row r="6229" spans="21:21" x14ac:dyDescent="0.25">
      <c r="U6229">
        <f t="shared" si="359"/>
        <v>1900</v>
      </c>
    </row>
    <row r="6230" spans="21:21" x14ac:dyDescent="0.25">
      <c r="U6230">
        <f t="shared" si="359"/>
        <v>1900</v>
      </c>
    </row>
    <row r="6231" spans="21:21" x14ac:dyDescent="0.25">
      <c r="U6231">
        <f t="shared" si="359"/>
        <v>1900</v>
      </c>
    </row>
    <row r="6232" spans="21:21" x14ac:dyDescent="0.25">
      <c r="U6232">
        <f t="shared" si="359"/>
        <v>1900</v>
      </c>
    </row>
    <row r="6233" spans="21:21" x14ac:dyDescent="0.25">
      <c r="U6233">
        <f t="shared" si="359"/>
        <v>1900</v>
      </c>
    </row>
    <row r="6234" spans="21:21" x14ac:dyDescent="0.25">
      <c r="U6234">
        <f t="shared" si="359"/>
        <v>1900</v>
      </c>
    </row>
    <row r="6235" spans="21:21" x14ac:dyDescent="0.25">
      <c r="U6235">
        <f t="shared" si="359"/>
        <v>1900</v>
      </c>
    </row>
    <row r="6236" spans="21:21" x14ac:dyDescent="0.25">
      <c r="U6236">
        <f t="shared" si="359"/>
        <v>1900</v>
      </c>
    </row>
    <row r="6237" spans="21:21" x14ac:dyDescent="0.25">
      <c r="U6237">
        <f t="shared" si="359"/>
        <v>1900</v>
      </c>
    </row>
    <row r="6238" spans="21:21" x14ac:dyDescent="0.25">
      <c r="U6238">
        <f t="shared" si="359"/>
        <v>1900</v>
      </c>
    </row>
    <row r="6239" spans="21:21" x14ac:dyDescent="0.25">
      <c r="U6239">
        <f t="shared" si="359"/>
        <v>1900</v>
      </c>
    </row>
    <row r="6240" spans="21:21" x14ac:dyDescent="0.25">
      <c r="U6240">
        <f t="shared" si="359"/>
        <v>1900</v>
      </c>
    </row>
    <row r="6241" spans="21:21" x14ac:dyDescent="0.25">
      <c r="U6241">
        <f t="shared" si="359"/>
        <v>1900</v>
      </c>
    </row>
    <row r="6242" spans="21:21" x14ac:dyDescent="0.25">
      <c r="U6242">
        <f t="shared" si="359"/>
        <v>1900</v>
      </c>
    </row>
    <row r="6243" spans="21:21" x14ac:dyDescent="0.25">
      <c r="U6243">
        <f t="shared" si="359"/>
        <v>1900</v>
      </c>
    </row>
    <row r="6244" spans="21:21" x14ac:dyDescent="0.25">
      <c r="U6244">
        <f t="shared" si="359"/>
        <v>1900</v>
      </c>
    </row>
    <row r="6245" spans="21:21" x14ac:dyDescent="0.25">
      <c r="U6245">
        <f t="shared" si="359"/>
        <v>1900</v>
      </c>
    </row>
    <row r="6246" spans="21:21" x14ac:dyDescent="0.25">
      <c r="U6246">
        <f t="shared" si="359"/>
        <v>1900</v>
      </c>
    </row>
    <row r="6247" spans="21:21" x14ac:dyDescent="0.25">
      <c r="U6247">
        <f t="shared" si="359"/>
        <v>1900</v>
      </c>
    </row>
    <row r="6248" spans="21:21" x14ac:dyDescent="0.25">
      <c r="U6248">
        <f t="shared" si="359"/>
        <v>1900</v>
      </c>
    </row>
    <row r="6249" spans="21:21" x14ac:dyDescent="0.25">
      <c r="U6249">
        <f t="shared" si="359"/>
        <v>1900</v>
      </c>
    </row>
    <row r="6250" spans="21:21" x14ac:dyDescent="0.25">
      <c r="U6250">
        <f t="shared" si="359"/>
        <v>1900</v>
      </c>
    </row>
    <row r="6251" spans="21:21" x14ac:dyDescent="0.25">
      <c r="U6251">
        <f t="shared" si="359"/>
        <v>1900</v>
      </c>
    </row>
    <row r="6252" spans="21:21" x14ac:dyDescent="0.25">
      <c r="U6252">
        <f t="shared" si="359"/>
        <v>1900</v>
      </c>
    </row>
    <row r="6253" spans="21:21" x14ac:dyDescent="0.25">
      <c r="U6253">
        <f t="shared" si="359"/>
        <v>1900</v>
      </c>
    </row>
    <row r="6254" spans="21:21" x14ac:dyDescent="0.25">
      <c r="U6254">
        <f t="shared" si="359"/>
        <v>1900</v>
      </c>
    </row>
    <row r="6255" spans="21:21" x14ac:dyDescent="0.25">
      <c r="U6255">
        <f t="shared" si="359"/>
        <v>1900</v>
      </c>
    </row>
    <row r="6256" spans="21:21" x14ac:dyDescent="0.25">
      <c r="U6256">
        <f t="shared" si="359"/>
        <v>1900</v>
      </c>
    </row>
    <row r="6257" spans="21:21" x14ac:dyDescent="0.25">
      <c r="U6257">
        <f t="shared" si="359"/>
        <v>1900</v>
      </c>
    </row>
    <row r="6258" spans="21:21" x14ac:dyDescent="0.25">
      <c r="U6258">
        <f t="shared" si="359"/>
        <v>1900</v>
      </c>
    </row>
    <row r="6259" spans="21:21" x14ac:dyDescent="0.25">
      <c r="U6259">
        <f t="shared" si="359"/>
        <v>1900</v>
      </c>
    </row>
    <row r="6260" spans="21:21" x14ac:dyDescent="0.25">
      <c r="U6260">
        <f t="shared" si="359"/>
        <v>1900</v>
      </c>
    </row>
    <row r="6261" spans="21:21" x14ac:dyDescent="0.25">
      <c r="U6261">
        <f t="shared" si="359"/>
        <v>1900</v>
      </c>
    </row>
    <row r="6262" spans="21:21" x14ac:dyDescent="0.25">
      <c r="U6262">
        <f t="shared" si="359"/>
        <v>1900</v>
      </c>
    </row>
    <row r="6263" spans="21:21" x14ac:dyDescent="0.25">
      <c r="U6263">
        <f t="shared" si="359"/>
        <v>1900</v>
      </c>
    </row>
    <row r="6264" spans="21:21" x14ac:dyDescent="0.25">
      <c r="U6264">
        <f t="shared" si="359"/>
        <v>1900</v>
      </c>
    </row>
    <row r="6265" spans="21:21" x14ac:dyDescent="0.25">
      <c r="U6265">
        <f t="shared" si="359"/>
        <v>1900</v>
      </c>
    </row>
    <row r="6266" spans="21:21" x14ac:dyDescent="0.25">
      <c r="U6266">
        <f t="shared" si="359"/>
        <v>1900</v>
      </c>
    </row>
    <row r="6267" spans="21:21" x14ac:dyDescent="0.25">
      <c r="U6267">
        <f t="shared" si="359"/>
        <v>1900</v>
      </c>
    </row>
    <row r="6268" spans="21:21" x14ac:dyDescent="0.25">
      <c r="U6268">
        <f t="shared" si="359"/>
        <v>1900</v>
      </c>
    </row>
    <row r="6269" spans="21:21" x14ac:dyDescent="0.25">
      <c r="U6269">
        <f t="shared" si="359"/>
        <v>1900</v>
      </c>
    </row>
    <row r="6270" spans="21:21" x14ac:dyDescent="0.25">
      <c r="U6270">
        <f t="shared" si="359"/>
        <v>1900</v>
      </c>
    </row>
    <row r="6271" spans="21:21" x14ac:dyDescent="0.25">
      <c r="U6271">
        <f t="shared" si="359"/>
        <v>1900</v>
      </c>
    </row>
    <row r="6272" spans="21:21" x14ac:dyDescent="0.25">
      <c r="U6272">
        <f t="shared" si="359"/>
        <v>1900</v>
      </c>
    </row>
    <row r="6273" spans="21:21" x14ac:dyDescent="0.25">
      <c r="U6273">
        <f t="shared" si="359"/>
        <v>1900</v>
      </c>
    </row>
    <row r="6274" spans="21:21" x14ac:dyDescent="0.25">
      <c r="U6274">
        <f t="shared" si="359"/>
        <v>1900</v>
      </c>
    </row>
    <row r="6275" spans="21:21" x14ac:dyDescent="0.25">
      <c r="U6275">
        <f t="shared" ref="U6275:U6338" si="360">YEAR(S6275)</f>
        <v>1900</v>
      </c>
    </row>
    <row r="6276" spans="21:21" x14ac:dyDescent="0.25">
      <c r="U6276">
        <f t="shared" si="360"/>
        <v>1900</v>
      </c>
    </row>
    <row r="6277" spans="21:21" x14ac:dyDescent="0.25">
      <c r="U6277">
        <f t="shared" si="360"/>
        <v>1900</v>
      </c>
    </row>
    <row r="6278" spans="21:21" x14ac:dyDescent="0.25">
      <c r="U6278">
        <f t="shared" si="360"/>
        <v>1900</v>
      </c>
    </row>
    <row r="6279" spans="21:21" x14ac:dyDescent="0.25">
      <c r="U6279">
        <f t="shared" si="360"/>
        <v>1900</v>
      </c>
    </row>
    <row r="6280" spans="21:21" x14ac:dyDescent="0.25">
      <c r="U6280">
        <f t="shared" si="360"/>
        <v>1900</v>
      </c>
    </row>
    <row r="6281" spans="21:21" x14ac:dyDescent="0.25">
      <c r="U6281">
        <f t="shared" si="360"/>
        <v>1900</v>
      </c>
    </row>
    <row r="6282" spans="21:21" x14ac:dyDescent="0.25">
      <c r="U6282">
        <f t="shared" si="360"/>
        <v>1900</v>
      </c>
    </row>
    <row r="6283" spans="21:21" x14ac:dyDescent="0.25">
      <c r="U6283">
        <f t="shared" si="360"/>
        <v>1900</v>
      </c>
    </row>
    <row r="6284" spans="21:21" x14ac:dyDescent="0.25">
      <c r="U6284">
        <f t="shared" si="360"/>
        <v>1900</v>
      </c>
    </row>
    <row r="6285" spans="21:21" x14ac:dyDescent="0.25">
      <c r="U6285">
        <f t="shared" si="360"/>
        <v>1900</v>
      </c>
    </row>
    <row r="6286" spans="21:21" x14ac:dyDescent="0.25">
      <c r="U6286">
        <f t="shared" si="360"/>
        <v>1900</v>
      </c>
    </row>
    <row r="6287" spans="21:21" x14ac:dyDescent="0.25">
      <c r="U6287">
        <f t="shared" si="360"/>
        <v>1900</v>
      </c>
    </row>
    <row r="6288" spans="21:21" x14ac:dyDescent="0.25">
      <c r="U6288">
        <f t="shared" si="360"/>
        <v>1900</v>
      </c>
    </row>
    <row r="6289" spans="21:21" x14ac:dyDescent="0.25">
      <c r="U6289">
        <f t="shared" si="360"/>
        <v>1900</v>
      </c>
    </row>
    <row r="6290" spans="21:21" x14ac:dyDescent="0.25">
      <c r="U6290">
        <f t="shared" si="360"/>
        <v>1900</v>
      </c>
    </row>
    <row r="6291" spans="21:21" x14ac:dyDescent="0.25">
      <c r="U6291">
        <f t="shared" si="360"/>
        <v>1900</v>
      </c>
    </row>
    <row r="6292" spans="21:21" x14ac:dyDescent="0.25">
      <c r="U6292">
        <f t="shared" si="360"/>
        <v>1900</v>
      </c>
    </row>
    <row r="6293" spans="21:21" x14ac:dyDescent="0.25">
      <c r="U6293">
        <f t="shared" si="360"/>
        <v>1900</v>
      </c>
    </row>
    <row r="6294" spans="21:21" x14ac:dyDescent="0.25">
      <c r="U6294">
        <f t="shared" si="360"/>
        <v>1900</v>
      </c>
    </row>
    <row r="6295" spans="21:21" x14ac:dyDescent="0.25">
      <c r="U6295">
        <f t="shared" si="360"/>
        <v>1900</v>
      </c>
    </row>
    <row r="6296" spans="21:21" x14ac:dyDescent="0.25">
      <c r="U6296">
        <f t="shared" si="360"/>
        <v>1900</v>
      </c>
    </row>
    <row r="6297" spans="21:21" x14ac:dyDescent="0.25">
      <c r="U6297">
        <f t="shared" si="360"/>
        <v>1900</v>
      </c>
    </row>
    <row r="6298" spans="21:21" x14ac:dyDescent="0.25">
      <c r="U6298">
        <f t="shared" si="360"/>
        <v>1900</v>
      </c>
    </row>
    <row r="6299" spans="21:21" x14ac:dyDescent="0.25">
      <c r="U6299">
        <f t="shared" si="360"/>
        <v>1900</v>
      </c>
    </row>
    <row r="6300" spans="21:21" x14ac:dyDescent="0.25">
      <c r="U6300">
        <f t="shared" si="360"/>
        <v>1900</v>
      </c>
    </row>
    <row r="6301" spans="21:21" x14ac:dyDescent="0.25">
      <c r="U6301">
        <f t="shared" si="360"/>
        <v>1900</v>
      </c>
    </row>
    <row r="6302" spans="21:21" x14ac:dyDescent="0.25">
      <c r="U6302">
        <f t="shared" si="360"/>
        <v>1900</v>
      </c>
    </row>
    <row r="6303" spans="21:21" x14ac:dyDescent="0.25">
      <c r="U6303">
        <f t="shared" si="360"/>
        <v>1900</v>
      </c>
    </row>
    <row r="6304" spans="21:21" x14ac:dyDescent="0.25">
      <c r="U6304">
        <f t="shared" si="360"/>
        <v>1900</v>
      </c>
    </row>
    <row r="6305" spans="21:21" x14ac:dyDescent="0.25">
      <c r="U6305">
        <f t="shared" si="360"/>
        <v>1900</v>
      </c>
    </row>
    <row r="6306" spans="21:21" x14ac:dyDescent="0.25">
      <c r="U6306">
        <f t="shared" si="360"/>
        <v>1900</v>
      </c>
    </row>
    <row r="6307" spans="21:21" x14ac:dyDescent="0.25">
      <c r="U6307">
        <f t="shared" si="360"/>
        <v>1900</v>
      </c>
    </row>
    <row r="6308" spans="21:21" x14ac:dyDescent="0.25">
      <c r="U6308">
        <f t="shared" si="360"/>
        <v>1900</v>
      </c>
    </row>
    <row r="6309" spans="21:21" x14ac:dyDescent="0.25">
      <c r="U6309">
        <f t="shared" si="360"/>
        <v>1900</v>
      </c>
    </row>
    <row r="6310" spans="21:21" x14ac:dyDescent="0.25">
      <c r="U6310">
        <f t="shared" si="360"/>
        <v>1900</v>
      </c>
    </row>
    <row r="6311" spans="21:21" x14ac:dyDescent="0.25">
      <c r="U6311">
        <f t="shared" si="360"/>
        <v>1900</v>
      </c>
    </row>
    <row r="6312" spans="21:21" x14ac:dyDescent="0.25">
      <c r="U6312">
        <f t="shared" si="360"/>
        <v>1900</v>
      </c>
    </row>
    <row r="6313" spans="21:21" x14ac:dyDescent="0.25">
      <c r="U6313">
        <f t="shared" si="360"/>
        <v>1900</v>
      </c>
    </row>
    <row r="6314" spans="21:21" x14ac:dyDescent="0.25">
      <c r="U6314">
        <f t="shared" si="360"/>
        <v>1900</v>
      </c>
    </row>
    <row r="6315" spans="21:21" x14ac:dyDescent="0.25">
      <c r="U6315">
        <f t="shared" si="360"/>
        <v>1900</v>
      </c>
    </row>
    <row r="6316" spans="21:21" x14ac:dyDescent="0.25">
      <c r="U6316">
        <f t="shared" si="360"/>
        <v>1900</v>
      </c>
    </row>
    <row r="6317" spans="21:21" x14ac:dyDescent="0.25">
      <c r="U6317">
        <f t="shared" si="360"/>
        <v>1900</v>
      </c>
    </row>
    <row r="6318" spans="21:21" x14ac:dyDescent="0.25">
      <c r="U6318">
        <f t="shared" si="360"/>
        <v>1900</v>
      </c>
    </row>
    <row r="6319" spans="21:21" x14ac:dyDescent="0.25">
      <c r="U6319">
        <f t="shared" si="360"/>
        <v>1900</v>
      </c>
    </row>
    <row r="6320" spans="21:21" x14ac:dyDescent="0.25">
      <c r="U6320">
        <f t="shared" si="360"/>
        <v>1900</v>
      </c>
    </row>
    <row r="6321" spans="21:21" x14ac:dyDescent="0.25">
      <c r="U6321">
        <f t="shared" si="360"/>
        <v>1900</v>
      </c>
    </row>
    <row r="6322" spans="21:21" x14ac:dyDescent="0.25">
      <c r="U6322">
        <f t="shared" si="360"/>
        <v>1900</v>
      </c>
    </row>
    <row r="6323" spans="21:21" x14ac:dyDescent="0.25">
      <c r="U6323">
        <f t="shared" si="360"/>
        <v>1900</v>
      </c>
    </row>
    <row r="6324" spans="21:21" x14ac:dyDescent="0.25">
      <c r="U6324">
        <f t="shared" si="360"/>
        <v>1900</v>
      </c>
    </row>
    <row r="6325" spans="21:21" x14ac:dyDescent="0.25">
      <c r="U6325">
        <f t="shared" si="360"/>
        <v>1900</v>
      </c>
    </row>
    <row r="6326" spans="21:21" x14ac:dyDescent="0.25">
      <c r="U6326">
        <f t="shared" si="360"/>
        <v>1900</v>
      </c>
    </row>
    <row r="6327" spans="21:21" x14ac:dyDescent="0.25">
      <c r="U6327">
        <f t="shared" si="360"/>
        <v>1900</v>
      </c>
    </row>
    <row r="6328" spans="21:21" x14ac:dyDescent="0.25">
      <c r="U6328">
        <f t="shared" si="360"/>
        <v>1900</v>
      </c>
    </row>
    <row r="6329" spans="21:21" x14ac:dyDescent="0.25">
      <c r="U6329">
        <f t="shared" si="360"/>
        <v>1900</v>
      </c>
    </row>
    <row r="6330" spans="21:21" x14ac:dyDescent="0.25">
      <c r="U6330">
        <f t="shared" si="360"/>
        <v>1900</v>
      </c>
    </row>
    <row r="6331" spans="21:21" x14ac:dyDescent="0.25">
      <c r="U6331">
        <f t="shared" si="360"/>
        <v>1900</v>
      </c>
    </row>
    <row r="6332" spans="21:21" x14ac:dyDescent="0.25">
      <c r="U6332">
        <f t="shared" si="360"/>
        <v>1900</v>
      </c>
    </row>
    <row r="6333" spans="21:21" x14ac:dyDescent="0.25">
      <c r="U6333">
        <f t="shared" si="360"/>
        <v>1900</v>
      </c>
    </row>
    <row r="6334" spans="21:21" x14ac:dyDescent="0.25">
      <c r="U6334">
        <f t="shared" si="360"/>
        <v>1900</v>
      </c>
    </row>
    <row r="6335" spans="21:21" x14ac:dyDescent="0.25">
      <c r="U6335">
        <f t="shared" si="360"/>
        <v>1900</v>
      </c>
    </row>
    <row r="6336" spans="21:21" x14ac:dyDescent="0.25">
      <c r="U6336">
        <f t="shared" si="360"/>
        <v>1900</v>
      </c>
    </row>
    <row r="6337" spans="21:21" x14ac:dyDescent="0.25">
      <c r="U6337">
        <f t="shared" si="360"/>
        <v>1900</v>
      </c>
    </row>
    <row r="6338" spans="21:21" x14ac:dyDescent="0.25">
      <c r="U6338">
        <f t="shared" si="360"/>
        <v>1900</v>
      </c>
    </row>
    <row r="6339" spans="21:21" x14ac:dyDescent="0.25">
      <c r="U6339">
        <f t="shared" ref="U6339:U6402" si="361">YEAR(S6339)</f>
        <v>1900</v>
      </c>
    </row>
    <row r="6340" spans="21:21" x14ac:dyDescent="0.25">
      <c r="U6340">
        <f t="shared" si="361"/>
        <v>1900</v>
      </c>
    </row>
    <row r="6341" spans="21:21" x14ac:dyDescent="0.25">
      <c r="U6341">
        <f t="shared" si="361"/>
        <v>1900</v>
      </c>
    </row>
    <row r="6342" spans="21:21" x14ac:dyDescent="0.25">
      <c r="U6342">
        <f t="shared" si="361"/>
        <v>1900</v>
      </c>
    </row>
    <row r="6343" spans="21:21" x14ac:dyDescent="0.25">
      <c r="U6343">
        <f t="shared" si="361"/>
        <v>1900</v>
      </c>
    </row>
    <row r="6344" spans="21:21" x14ac:dyDescent="0.25">
      <c r="U6344">
        <f t="shared" si="361"/>
        <v>1900</v>
      </c>
    </row>
    <row r="6345" spans="21:21" x14ac:dyDescent="0.25">
      <c r="U6345">
        <f t="shared" si="361"/>
        <v>1900</v>
      </c>
    </row>
    <row r="6346" spans="21:21" x14ac:dyDescent="0.25">
      <c r="U6346">
        <f t="shared" si="361"/>
        <v>1900</v>
      </c>
    </row>
    <row r="6347" spans="21:21" x14ac:dyDescent="0.25">
      <c r="U6347">
        <f t="shared" si="361"/>
        <v>1900</v>
      </c>
    </row>
    <row r="6348" spans="21:21" x14ac:dyDescent="0.25">
      <c r="U6348">
        <f t="shared" si="361"/>
        <v>1900</v>
      </c>
    </row>
    <row r="6349" spans="21:21" x14ac:dyDescent="0.25">
      <c r="U6349">
        <f t="shared" si="361"/>
        <v>1900</v>
      </c>
    </row>
    <row r="6350" spans="21:21" x14ac:dyDescent="0.25">
      <c r="U6350">
        <f t="shared" si="361"/>
        <v>1900</v>
      </c>
    </row>
    <row r="6351" spans="21:21" x14ac:dyDescent="0.25">
      <c r="U6351">
        <f t="shared" si="361"/>
        <v>1900</v>
      </c>
    </row>
    <row r="6352" spans="21:21" x14ac:dyDescent="0.25">
      <c r="U6352">
        <f t="shared" si="361"/>
        <v>1900</v>
      </c>
    </row>
    <row r="6353" spans="21:21" x14ac:dyDescent="0.25">
      <c r="U6353">
        <f t="shared" si="361"/>
        <v>1900</v>
      </c>
    </row>
    <row r="6354" spans="21:21" x14ac:dyDescent="0.25">
      <c r="U6354">
        <f t="shared" si="361"/>
        <v>1900</v>
      </c>
    </row>
    <row r="6355" spans="21:21" x14ac:dyDescent="0.25">
      <c r="U6355">
        <f t="shared" si="361"/>
        <v>1900</v>
      </c>
    </row>
    <row r="6356" spans="21:21" x14ac:dyDescent="0.25">
      <c r="U6356">
        <f t="shared" si="361"/>
        <v>1900</v>
      </c>
    </row>
    <row r="6357" spans="21:21" x14ac:dyDescent="0.25">
      <c r="U6357">
        <f t="shared" si="361"/>
        <v>1900</v>
      </c>
    </row>
    <row r="6358" spans="21:21" x14ac:dyDescent="0.25">
      <c r="U6358">
        <f t="shared" si="361"/>
        <v>1900</v>
      </c>
    </row>
    <row r="6359" spans="21:21" x14ac:dyDescent="0.25">
      <c r="U6359">
        <f t="shared" si="361"/>
        <v>1900</v>
      </c>
    </row>
    <row r="6360" spans="21:21" x14ac:dyDescent="0.25">
      <c r="U6360">
        <f t="shared" si="361"/>
        <v>1900</v>
      </c>
    </row>
    <row r="6361" spans="21:21" x14ac:dyDescent="0.25">
      <c r="U6361">
        <f t="shared" si="361"/>
        <v>1900</v>
      </c>
    </row>
    <row r="6362" spans="21:21" x14ac:dyDescent="0.25">
      <c r="U6362">
        <f t="shared" si="361"/>
        <v>1900</v>
      </c>
    </row>
    <row r="6363" spans="21:21" x14ac:dyDescent="0.25">
      <c r="U6363">
        <f t="shared" si="361"/>
        <v>1900</v>
      </c>
    </row>
    <row r="6364" spans="21:21" x14ac:dyDescent="0.25">
      <c r="U6364">
        <f t="shared" si="361"/>
        <v>1900</v>
      </c>
    </row>
    <row r="6365" spans="21:21" x14ac:dyDescent="0.25">
      <c r="U6365">
        <f t="shared" si="361"/>
        <v>1900</v>
      </c>
    </row>
    <row r="6366" spans="21:21" x14ac:dyDescent="0.25">
      <c r="U6366">
        <f t="shared" si="361"/>
        <v>1900</v>
      </c>
    </row>
    <row r="6367" spans="21:21" x14ac:dyDescent="0.25">
      <c r="U6367">
        <f t="shared" si="361"/>
        <v>1900</v>
      </c>
    </row>
    <row r="6368" spans="21:21" x14ac:dyDescent="0.25">
      <c r="U6368">
        <f t="shared" si="361"/>
        <v>1900</v>
      </c>
    </row>
    <row r="6369" spans="21:21" x14ac:dyDescent="0.25">
      <c r="U6369">
        <f t="shared" si="361"/>
        <v>1900</v>
      </c>
    </row>
    <row r="6370" spans="21:21" x14ac:dyDescent="0.25">
      <c r="U6370">
        <f t="shared" si="361"/>
        <v>1900</v>
      </c>
    </row>
    <row r="6371" spans="21:21" x14ac:dyDescent="0.25">
      <c r="U6371">
        <f t="shared" si="361"/>
        <v>1900</v>
      </c>
    </row>
    <row r="6372" spans="21:21" x14ac:dyDescent="0.25">
      <c r="U6372">
        <f t="shared" si="361"/>
        <v>1900</v>
      </c>
    </row>
    <row r="6373" spans="21:21" x14ac:dyDescent="0.25">
      <c r="U6373">
        <f t="shared" si="361"/>
        <v>1900</v>
      </c>
    </row>
    <row r="6374" spans="21:21" x14ac:dyDescent="0.25">
      <c r="U6374">
        <f t="shared" si="361"/>
        <v>1900</v>
      </c>
    </row>
    <row r="6375" spans="21:21" x14ac:dyDescent="0.25">
      <c r="U6375">
        <f t="shared" si="361"/>
        <v>1900</v>
      </c>
    </row>
    <row r="6376" spans="21:21" x14ac:dyDescent="0.25">
      <c r="U6376">
        <f t="shared" si="361"/>
        <v>1900</v>
      </c>
    </row>
    <row r="6377" spans="21:21" x14ac:dyDescent="0.25">
      <c r="U6377">
        <f t="shared" si="361"/>
        <v>1900</v>
      </c>
    </row>
    <row r="6378" spans="21:21" x14ac:dyDescent="0.25">
      <c r="U6378">
        <f t="shared" si="361"/>
        <v>1900</v>
      </c>
    </row>
    <row r="6379" spans="21:21" x14ac:dyDescent="0.25">
      <c r="U6379">
        <f t="shared" si="361"/>
        <v>1900</v>
      </c>
    </row>
    <row r="6380" spans="21:21" x14ac:dyDescent="0.25">
      <c r="U6380">
        <f t="shared" si="361"/>
        <v>1900</v>
      </c>
    </row>
    <row r="6381" spans="21:21" x14ac:dyDescent="0.25">
      <c r="U6381">
        <f t="shared" si="361"/>
        <v>1900</v>
      </c>
    </row>
    <row r="6382" spans="21:21" x14ac:dyDescent="0.25">
      <c r="U6382">
        <f t="shared" si="361"/>
        <v>1900</v>
      </c>
    </row>
    <row r="6383" spans="21:21" x14ac:dyDescent="0.25">
      <c r="U6383">
        <f t="shared" si="361"/>
        <v>1900</v>
      </c>
    </row>
    <row r="6384" spans="21:21" x14ac:dyDescent="0.25">
      <c r="U6384">
        <f t="shared" si="361"/>
        <v>1900</v>
      </c>
    </row>
    <row r="6385" spans="21:21" x14ac:dyDescent="0.25">
      <c r="U6385">
        <f t="shared" si="361"/>
        <v>1900</v>
      </c>
    </row>
    <row r="6386" spans="21:21" x14ac:dyDescent="0.25">
      <c r="U6386">
        <f t="shared" si="361"/>
        <v>1900</v>
      </c>
    </row>
    <row r="6387" spans="21:21" x14ac:dyDescent="0.25">
      <c r="U6387">
        <f t="shared" si="361"/>
        <v>1900</v>
      </c>
    </row>
    <row r="6388" spans="21:21" x14ac:dyDescent="0.25">
      <c r="U6388">
        <f t="shared" si="361"/>
        <v>1900</v>
      </c>
    </row>
    <row r="6389" spans="21:21" x14ac:dyDescent="0.25">
      <c r="U6389">
        <f t="shared" si="361"/>
        <v>1900</v>
      </c>
    </row>
    <row r="6390" spans="21:21" x14ac:dyDescent="0.25">
      <c r="U6390">
        <f t="shared" si="361"/>
        <v>1900</v>
      </c>
    </row>
    <row r="6391" spans="21:21" x14ac:dyDescent="0.25">
      <c r="U6391">
        <f t="shared" si="361"/>
        <v>1900</v>
      </c>
    </row>
    <row r="6392" spans="21:21" x14ac:dyDescent="0.25">
      <c r="U6392">
        <f t="shared" si="361"/>
        <v>1900</v>
      </c>
    </row>
    <row r="6393" spans="21:21" x14ac:dyDescent="0.25">
      <c r="U6393">
        <f t="shared" si="361"/>
        <v>1900</v>
      </c>
    </row>
    <row r="6394" spans="21:21" x14ac:dyDescent="0.25">
      <c r="U6394">
        <f t="shared" si="361"/>
        <v>1900</v>
      </c>
    </row>
    <row r="6395" spans="21:21" x14ac:dyDescent="0.25">
      <c r="U6395">
        <f t="shared" si="361"/>
        <v>1900</v>
      </c>
    </row>
    <row r="6396" spans="21:21" x14ac:dyDescent="0.25">
      <c r="U6396">
        <f t="shared" si="361"/>
        <v>1900</v>
      </c>
    </row>
    <row r="6397" spans="21:21" x14ac:dyDescent="0.25">
      <c r="U6397">
        <f t="shared" si="361"/>
        <v>1900</v>
      </c>
    </row>
    <row r="6398" spans="21:21" x14ac:dyDescent="0.25">
      <c r="U6398">
        <f t="shared" si="361"/>
        <v>1900</v>
      </c>
    </row>
    <row r="6399" spans="21:21" x14ac:dyDescent="0.25">
      <c r="U6399">
        <f t="shared" si="361"/>
        <v>1900</v>
      </c>
    </row>
    <row r="6400" spans="21:21" x14ac:dyDescent="0.25">
      <c r="U6400">
        <f t="shared" si="361"/>
        <v>1900</v>
      </c>
    </row>
    <row r="6401" spans="21:21" x14ac:dyDescent="0.25">
      <c r="U6401">
        <f t="shared" si="361"/>
        <v>1900</v>
      </c>
    </row>
    <row r="6402" spans="21:21" x14ac:dyDescent="0.25">
      <c r="U6402">
        <f t="shared" si="361"/>
        <v>1900</v>
      </c>
    </row>
    <row r="6403" spans="21:21" x14ac:dyDescent="0.25">
      <c r="U6403">
        <f t="shared" ref="U6403:U6466" si="362">YEAR(S6403)</f>
        <v>1900</v>
      </c>
    </row>
    <row r="6404" spans="21:21" x14ac:dyDescent="0.25">
      <c r="U6404">
        <f t="shared" si="362"/>
        <v>1900</v>
      </c>
    </row>
    <row r="6405" spans="21:21" x14ac:dyDescent="0.25">
      <c r="U6405">
        <f t="shared" si="362"/>
        <v>1900</v>
      </c>
    </row>
    <row r="6406" spans="21:21" x14ac:dyDescent="0.25">
      <c r="U6406">
        <f t="shared" si="362"/>
        <v>1900</v>
      </c>
    </row>
    <row r="6407" spans="21:21" x14ac:dyDescent="0.25">
      <c r="U6407">
        <f t="shared" si="362"/>
        <v>1900</v>
      </c>
    </row>
    <row r="6408" spans="21:21" x14ac:dyDescent="0.25">
      <c r="U6408">
        <f t="shared" si="362"/>
        <v>1900</v>
      </c>
    </row>
    <row r="6409" spans="21:21" x14ac:dyDescent="0.25">
      <c r="U6409">
        <f t="shared" si="362"/>
        <v>1900</v>
      </c>
    </row>
    <row r="6410" spans="21:21" x14ac:dyDescent="0.25">
      <c r="U6410">
        <f t="shared" si="362"/>
        <v>1900</v>
      </c>
    </row>
    <row r="6411" spans="21:21" x14ac:dyDescent="0.25">
      <c r="U6411">
        <f t="shared" si="362"/>
        <v>1900</v>
      </c>
    </row>
    <row r="6412" spans="21:21" x14ac:dyDescent="0.25">
      <c r="U6412">
        <f t="shared" si="362"/>
        <v>1900</v>
      </c>
    </row>
    <row r="6413" spans="21:21" x14ac:dyDescent="0.25">
      <c r="U6413">
        <f t="shared" si="362"/>
        <v>1900</v>
      </c>
    </row>
    <row r="6414" spans="21:21" x14ac:dyDescent="0.25">
      <c r="U6414">
        <f t="shared" si="362"/>
        <v>1900</v>
      </c>
    </row>
    <row r="6415" spans="21:21" x14ac:dyDescent="0.25">
      <c r="U6415">
        <f t="shared" si="362"/>
        <v>1900</v>
      </c>
    </row>
    <row r="6416" spans="21:21" x14ac:dyDescent="0.25">
      <c r="U6416">
        <f t="shared" si="362"/>
        <v>1900</v>
      </c>
    </row>
    <row r="6417" spans="21:21" x14ac:dyDescent="0.25">
      <c r="U6417">
        <f t="shared" si="362"/>
        <v>1900</v>
      </c>
    </row>
    <row r="6418" spans="21:21" x14ac:dyDescent="0.25">
      <c r="U6418">
        <f t="shared" si="362"/>
        <v>1900</v>
      </c>
    </row>
    <row r="6419" spans="21:21" x14ac:dyDescent="0.25">
      <c r="U6419">
        <f t="shared" si="362"/>
        <v>1900</v>
      </c>
    </row>
    <row r="6420" spans="21:21" x14ac:dyDescent="0.25">
      <c r="U6420">
        <f t="shared" si="362"/>
        <v>1900</v>
      </c>
    </row>
    <row r="6421" spans="21:21" x14ac:dyDescent="0.25">
      <c r="U6421">
        <f t="shared" si="362"/>
        <v>1900</v>
      </c>
    </row>
    <row r="6422" spans="21:21" x14ac:dyDescent="0.25">
      <c r="U6422">
        <f t="shared" si="362"/>
        <v>1900</v>
      </c>
    </row>
    <row r="6423" spans="21:21" x14ac:dyDescent="0.25">
      <c r="U6423">
        <f t="shared" si="362"/>
        <v>1900</v>
      </c>
    </row>
    <row r="6424" spans="21:21" x14ac:dyDescent="0.25">
      <c r="U6424">
        <f t="shared" si="362"/>
        <v>1900</v>
      </c>
    </row>
    <row r="6425" spans="21:21" x14ac:dyDescent="0.25">
      <c r="U6425">
        <f t="shared" si="362"/>
        <v>1900</v>
      </c>
    </row>
    <row r="6426" spans="21:21" x14ac:dyDescent="0.25">
      <c r="U6426">
        <f t="shared" si="362"/>
        <v>1900</v>
      </c>
    </row>
    <row r="6427" spans="21:21" x14ac:dyDescent="0.25">
      <c r="U6427">
        <f t="shared" si="362"/>
        <v>1900</v>
      </c>
    </row>
    <row r="6428" spans="21:21" x14ac:dyDescent="0.25">
      <c r="U6428">
        <f t="shared" si="362"/>
        <v>1900</v>
      </c>
    </row>
    <row r="6429" spans="21:21" x14ac:dyDescent="0.25">
      <c r="U6429">
        <f t="shared" si="362"/>
        <v>1900</v>
      </c>
    </row>
    <row r="6430" spans="21:21" x14ac:dyDescent="0.25">
      <c r="U6430">
        <f t="shared" si="362"/>
        <v>1900</v>
      </c>
    </row>
    <row r="6431" spans="21:21" x14ac:dyDescent="0.25">
      <c r="U6431">
        <f t="shared" si="362"/>
        <v>1900</v>
      </c>
    </row>
    <row r="6432" spans="21:21" x14ac:dyDescent="0.25">
      <c r="U6432">
        <f t="shared" si="362"/>
        <v>1900</v>
      </c>
    </row>
    <row r="6433" spans="21:21" x14ac:dyDescent="0.25">
      <c r="U6433">
        <f t="shared" si="362"/>
        <v>1900</v>
      </c>
    </row>
    <row r="6434" spans="21:21" x14ac:dyDescent="0.25">
      <c r="U6434">
        <f t="shared" si="362"/>
        <v>1900</v>
      </c>
    </row>
    <row r="6435" spans="21:21" x14ac:dyDescent="0.25">
      <c r="U6435">
        <f t="shared" si="362"/>
        <v>1900</v>
      </c>
    </row>
    <row r="6436" spans="21:21" x14ac:dyDescent="0.25">
      <c r="U6436">
        <f t="shared" si="362"/>
        <v>1900</v>
      </c>
    </row>
    <row r="6437" spans="21:21" x14ac:dyDescent="0.25">
      <c r="U6437">
        <f t="shared" si="362"/>
        <v>1900</v>
      </c>
    </row>
    <row r="6438" spans="21:21" x14ac:dyDescent="0.25">
      <c r="U6438">
        <f t="shared" si="362"/>
        <v>1900</v>
      </c>
    </row>
    <row r="6439" spans="21:21" x14ac:dyDescent="0.25">
      <c r="U6439">
        <f t="shared" si="362"/>
        <v>1900</v>
      </c>
    </row>
    <row r="6440" spans="21:21" x14ac:dyDescent="0.25">
      <c r="U6440">
        <f t="shared" si="362"/>
        <v>1900</v>
      </c>
    </row>
    <row r="6441" spans="21:21" x14ac:dyDescent="0.25">
      <c r="U6441">
        <f t="shared" si="362"/>
        <v>1900</v>
      </c>
    </row>
    <row r="6442" spans="21:21" x14ac:dyDescent="0.25">
      <c r="U6442">
        <f t="shared" si="362"/>
        <v>1900</v>
      </c>
    </row>
    <row r="6443" spans="21:21" x14ac:dyDescent="0.25">
      <c r="U6443">
        <f t="shared" si="362"/>
        <v>1900</v>
      </c>
    </row>
    <row r="6444" spans="21:21" x14ac:dyDescent="0.25">
      <c r="U6444">
        <f t="shared" si="362"/>
        <v>1900</v>
      </c>
    </row>
    <row r="6445" spans="21:21" x14ac:dyDescent="0.25">
      <c r="U6445">
        <f t="shared" si="362"/>
        <v>1900</v>
      </c>
    </row>
    <row r="6446" spans="21:21" x14ac:dyDescent="0.25">
      <c r="U6446">
        <f t="shared" si="362"/>
        <v>1900</v>
      </c>
    </row>
    <row r="6447" spans="21:21" x14ac:dyDescent="0.25">
      <c r="U6447">
        <f t="shared" si="362"/>
        <v>1900</v>
      </c>
    </row>
    <row r="6448" spans="21:21" x14ac:dyDescent="0.25">
      <c r="U6448">
        <f t="shared" si="362"/>
        <v>1900</v>
      </c>
    </row>
    <row r="6449" spans="21:21" x14ac:dyDescent="0.25">
      <c r="U6449">
        <f t="shared" si="362"/>
        <v>1900</v>
      </c>
    </row>
    <row r="6450" spans="21:21" x14ac:dyDescent="0.25">
      <c r="U6450">
        <f t="shared" si="362"/>
        <v>1900</v>
      </c>
    </row>
    <row r="6451" spans="21:21" x14ac:dyDescent="0.25">
      <c r="U6451">
        <f t="shared" si="362"/>
        <v>1900</v>
      </c>
    </row>
    <row r="6452" spans="21:21" x14ac:dyDescent="0.25">
      <c r="U6452">
        <f t="shared" si="362"/>
        <v>1900</v>
      </c>
    </row>
    <row r="6453" spans="21:21" x14ac:dyDescent="0.25">
      <c r="U6453">
        <f t="shared" si="362"/>
        <v>1900</v>
      </c>
    </row>
    <row r="6454" spans="21:21" x14ac:dyDescent="0.25">
      <c r="U6454">
        <f t="shared" si="362"/>
        <v>1900</v>
      </c>
    </row>
    <row r="6455" spans="21:21" x14ac:dyDescent="0.25">
      <c r="U6455">
        <f t="shared" si="362"/>
        <v>1900</v>
      </c>
    </row>
    <row r="6456" spans="21:21" x14ac:dyDescent="0.25">
      <c r="U6456">
        <f t="shared" si="362"/>
        <v>1900</v>
      </c>
    </row>
    <row r="6457" spans="21:21" x14ac:dyDescent="0.25">
      <c r="U6457">
        <f t="shared" si="362"/>
        <v>1900</v>
      </c>
    </row>
    <row r="6458" spans="21:21" x14ac:dyDescent="0.25">
      <c r="U6458">
        <f t="shared" si="362"/>
        <v>1900</v>
      </c>
    </row>
    <row r="6459" spans="21:21" x14ac:dyDescent="0.25">
      <c r="U6459">
        <f t="shared" si="362"/>
        <v>1900</v>
      </c>
    </row>
    <row r="6460" spans="21:21" x14ac:dyDescent="0.25">
      <c r="U6460">
        <f t="shared" si="362"/>
        <v>1900</v>
      </c>
    </row>
    <row r="6461" spans="21:21" x14ac:dyDescent="0.25">
      <c r="U6461">
        <f t="shared" si="362"/>
        <v>1900</v>
      </c>
    </row>
    <row r="6462" spans="21:21" x14ac:dyDescent="0.25">
      <c r="U6462">
        <f t="shared" si="362"/>
        <v>1900</v>
      </c>
    </row>
    <row r="6463" spans="21:21" x14ac:dyDescent="0.25">
      <c r="U6463">
        <f t="shared" si="362"/>
        <v>1900</v>
      </c>
    </row>
    <row r="6464" spans="21:21" x14ac:dyDescent="0.25">
      <c r="U6464">
        <f t="shared" si="362"/>
        <v>1900</v>
      </c>
    </row>
    <row r="6465" spans="21:21" x14ac:dyDescent="0.25">
      <c r="U6465">
        <f t="shared" si="362"/>
        <v>1900</v>
      </c>
    </row>
    <row r="6466" spans="21:21" x14ac:dyDescent="0.25">
      <c r="U6466">
        <f t="shared" si="362"/>
        <v>1900</v>
      </c>
    </row>
    <row r="6467" spans="21:21" x14ac:dyDescent="0.25">
      <c r="U6467">
        <f t="shared" ref="U6467:U6530" si="363">YEAR(S6467)</f>
        <v>1900</v>
      </c>
    </row>
    <row r="6468" spans="21:21" x14ac:dyDescent="0.25">
      <c r="U6468">
        <f t="shared" si="363"/>
        <v>1900</v>
      </c>
    </row>
    <row r="6469" spans="21:21" x14ac:dyDescent="0.25">
      <c r="U6469">
        <f t="shared" si="363"/>
        <v>1900</v>
      </c>
    </row>
    <row r="6470" spans="21:21" x14ac:dyDescent="0.25">
      <c r="U6470">
        <f t="shared" si="363"/>
        <v>1900</v>
      </c>
    </row>
    <row r="6471" spans="21:21" x14ac:dyDescent="0.25">
      <c r="U6471">
        <f t="shared" si="363"/>
        <v>1900</v>
      </c>
    </row>
    <row r="6472" spans="21:21" x14ac:dyDescent="0.25">
      <c r="U6472">
        <f t="shared" si="363"/>
        <v>1900</v>
      </c>
    </row>
    <row r="6473" spans="21:21" x14ac:dyDescent="0.25">
      <c r="U6473">
        <f t="shared" si="363"/>
        <v>1900</v>
      </c>
    </row>
    <row r="6474" spans="21:21" x14ac:dyDescent="0.25">
      <c r="U6474">
        <f t="shared" si="363"/>
        <v>1900</v>
      </c>
    </row>
    <row r="6475" spans="21:21" x14ac:dyDescent="0.25">
      <c r="U6475">
        <f t="shared" si="363"/>
        <v>1900</v>
      </c>
    </row>
    <row r="6476" spans="21:21" x14ac:dyDescent="0.25">
      <c r="U6476">
        <f t="shared" si="363"/>
        <v>1900</v>
      </c>
    </row>
    <row r="6477" spans="21:21" x14ac:dyDescent="0.25">
      <c r="U6477">
        <f t="shared" si="363"/>
        <v>1900</v>
      </c>
    </row>
    <row r="6478" spans="21:21" x14ac:dyDescent="0.25">
      <c r="U6478">
        <f t="shared" si="363"/>
        <v>1900</v>
      </c>
    </row>
    <row r="6479" spans="21:21" x14ac:dyDescent="0.25">
      <c r="U6479">
        <f t="shared" si="363"/>
        <v>1900</v>
      </c>
    </row>
    <row r="6480" spans="21:21" x14ac:dyDescent="0.25">
      <c r="U6480">
        <f t="shared" si="363"/>
        <v>1900</v>
      </c>
    </row>
    <row r="6481" spans="21:21" x14ac:dyDescent="0.25">
      <c r="U6481">
        <f t="shared" si="363"/>
        <v>1900</v>
      </c>
    </row>
    <row r="6482" spans="21:21" x14ac:dyDescent="0.25">
      <c r="U6482">
        <f t="shared" si="363"/>
        <v>1900</v>
      </c>
    </row>
    <row r="6483" spans="21:21" x14ac:dyDescent="0.25">
      <c r="U6483">
        <f t="shared" si="363"/>
        <v>1900</v>
      </c>
    </row>
    <row r="6484" spans="21:21" x14ac:dyDescent="0.25">
      <c r="U6484">
        <f t="shared" si="363"/>
        <v>1900</v>
      </c>
    </row>
    <row r="6485" spans="21:21" x14ac:dyDescent="0.25">
      <c r="U6485">
        <f t="shared" si="363"/>
        <v>1900</v>
      </c>
    </row>
    <row r="6486" spans="21:21" x14ac:dyDescent="0.25">
      <c r="U6486">
        <f t="shared" si="363"/>
        <v>1900</v>
      </c>
    </row>
    <row r="6487" spans="21:21" x14ac:dyDescent="0.25">
      <c r="U6487">
        <f t="shared" si="363"/>
        <v>1900</v>
      </c>
    </row>
    <row r="6488" spans="21:21" x14ac:dyDescent="0.25">
      <c r="U6488">
        <f t="shared" si="363"/>
        <v>1900</v>
      </c>
    </row>
    <row r="6489" spans="21:21" x14ac:dyDescent="0.25">
      <c r="U6489">
        <f t="shared" si="363"/>
        <v>1900</v>
      </c>
    </row>
    <row r="6490" spans="21:21" x14ac:dyDescent="0.25">
      <c r="U6490">
        <f t="shared" si="363"/>
        <v>1900</v>
      </c>
    </row>
    <row r="6491" spans="21:21" x14ac:dyDescent="0.25">
      <c r="U6491">
        <f t="shared" si="363"/>
        <v>1900</v>
      </c>
    </row>
    <row r="6492" spans="21:21" x14ac:dyDescent="0.25">
      <c r="U6492">
        <f t="shared" si="363"/>
        <v>1900</v>
      </c>
    </row>
    <row r="6493" spans="21:21" x14ac:dyDescent="0.25">
      <c r="U6493">
        <f t="shared" si="363"/>
        <v>1900</v>
      </c>
    </row>
    <row r="6494" spans="21:21" x14ac:dyDescent="0.25">
      <c r="U6494">
        <f t="shared" si="363"/>
        <v>1900</v>
      </c>
    </row>
    <row r="6495" spans="21:21" x14ac:dyDescent="0.25">
      <c r="U6495">
        <f t="shared" si="363"/>
        <v>1900</v>
      </c>
    </row>
    <row r="6496" spans="21:21" x14ac:dyDescent="0.25">
      <c r="U6496">
        <f t="shared" si="363"/>
        <v>1900</v>
      </c>
    </row>
    <row r="6497" spans="21:21" x14ac:dyDescent="0.25">
      <c r="U6497">
        <f t="shared" si="363"/>
        <v>1900</v>
      </c>
    </row>
    <row r="6498" spans="21:21" x14ac:dyDescent="0.25">
      <c r="U6498">
        <f t="shared" si="363"/>
        <v>1900</v>
      </c>
    </row>
    <row r="6499" spans="21:21" x14ac:dyDescent="0.25">
      <c r="U6499">
        <f t="shared" si="363"/>
        <v>1900</v>
      </c>
    </row>
    <row r="6500" spans="21:21" x14ac:dyDescent="0.25">
      <c r="U6500">
        <f t="shared" si="363"/>
        <v>1900</v>
      </c>
    </row>
    <row r="6501" spans="21:21" x14ac:dyDescent="0.25">
      <c r="U6501">
        <f t="shared" si="363"/>
        <v>1900</v>
      </c>
    </row>
    <row r="6502" spans="21:21" x14ac:dyDescent="0.25">
      <c r="U6502">
        <f t="shared" si="363"/>
        <v>1900</v>
      </c>
    </row>
    <row r="6503" spans="21:21" x14ac:dyDescent="0.25">
      <c r="U6503">
        <f t="shared" si="363"/>
        <v>1900</v>
      </c>
    </row>
    <row r="6504" spans="21:21" x14ac:dyDescent="0.25">
      <c r="U6504">
        <f t="shared" si="363"/>
        <v>1900</v>
      </c>
    </row>
    <row r="6505" spans="21:21" x14ac:dyDescent="0.25">
      <c r="U6505">
        <f t="shared" si="363"/>
        <v>1900</v>
      </c>
    </row>
    <row r="6506" spans="21:21" x14ac:dyDescent="0.25">
      <c r="U6506">
        <f t="shared" si="363"/>
        <v>1900</v>
      </c>
    </row>
    <row r="6507" spans="21:21" x14ac:dyDescent="0.25">
      <c r="U6507">
        <f t="shared" si="363"/>
        <v>1900</v>
      </c>
    </row>
    <row r="6508" spans="21:21" x14ac:dyDescent="0.25">
      <c r="U6508">
        <f t="shared" si="363"/>
        <v>1900</v>
      </c>
    </row>
    <row r="6509" spans="21:21" x14ac:dyDescent="0.25">
      <c r="U6509">
        <f t="shared" si="363"/>
        <v>1900</v>
      </c>
    </row>
    <row r="6510" spans="21:21" x14ac:dyDescent="0.25">
      <c r="U6510">
        <f t="shared" si="363"/>
        <v>1900</v>
      </c>
    </row>
    <row r="6511" spans="21:21" x14ac:dyDescent="0.25">
      <c r="U6511">
        <f t="shared" si="363"/>
        <v>1900</v>
      </c>
    </row>
    <row r="6512" spans="21:21" x14ac:dyDescent="0.25">
      <c r="U6512">
        <f t="shared" si="363"/>
        <v>1900</v>
      </c>
    </row>
    <row r="6513" spans="21:21" x14ac:dyDescent="0.25">
      <c r="U6513">
        <f t="shared" si="363"/>
        <v>1900</v>
      </c>
    </row>
    <row r="6514" spans="21:21" x14ac:dyDescent="0.25">
      <c r="U6514">
        <f t="shared" si="363"/>
        <v>1900</v>
      </c>
    </row>
    <row r="6515" spans="21:21" x14ac:dyDescent="0.25">
      <c r="U6515">
        <f t="shared" si="363"/>
        <v>1900</v>
      </c>
    </row>
    <row r="6516" spans="21:21" x14ac:dyDescent="0.25">
      <c r="U6516">
        <f t="shared" si="363"/>
        <v>1900</v>
      </c>
    </row>
    <row r="6517" spans="21:21" x14ac:dyDescent="0.25">
      <c r="U6517">
        <f t="shared" si="363"/>
        <v>1900</v>
      </c>
    </row>
    <row r="6518" spans="21:21" x14ac:dyDescent="0.25">
      <c r="U6518">
        <f t="shared" si="363"/>
        <v>1900</v>
      </c>
    </row>
    <row r="6519" spans="21:21" x14ac:dyDescent="0.25">
      <c r="U6519">
        <f t="shared" si="363"/>
        <v>1900</v>
      </c>
    </row>
    <row r="6520" spans="21:21" x14ac:dyDescent="0.25">
      <c r="U6520">
        <f t="shared" si="363"/>
        <v>1900</v>
      </c>
    </row>
    <row r="6521" spans="21:21" x14ac:dyDescent="0.25">
      <c r="U6521">
        <f t="shared" si="363"/>
        <v>1900</v>
      </c>
    </row>
    <row r="6522" spans="21:21" x14ac:dyDescent="0.25">
      <c r="U6522">
        <f t="shared" si="363"/>
        <v>1900</v>
      </c>
    </row>
    <row r="6523" spans="21:21" x14ac:dyDescent="0.25">
      <c r="U6523">
        <f t="shared" si="363"/>
        <v>1900</v>
      </c>
    </row>
    <row r="6524" spans="21:21" x14ac:dyDescent="0.25">
      <c r="U6524">
        <f t="shared" si="363"/>
        <v>1900</v>
      </c>
    </row>
    <row r="6525" spans="21:21" x14ac:dyDescent="0.25">
      <c r="U6525">
        <f t="shared" si="363"/>
        <v>1900</v>
      </c>
    </row>
    <row r="6526" spans="21:21" x14ac:dyDescent="0.25">
      <c r="U6526">
        <f t="shared" si="363"/>
        <v>1900</v>
      </c>
    </row>
    <row r="6527" spans="21:21" x14ac:dyDescent="0.25">
      <c r="U6527">
        <f t="shared" si="363"/>
        <v>1900</v>
      </c>
    </row>
    <row r="6528" spans="21:21" x14ac:dyDescent="0.25">
      <c r="U6528">
        <f t="shared" si="363"/>
        <v>1900</v>
      </c>
    </row>
    <row r="6529" spans="21:21" x14ac:dyDescent="0.25">
      <c r="U6529">
        <f t="shared" si="363"/>
        <v>1900</v>
      </c>
    </row>
    <row r="6530" spans="21:21" x14ac:dyDescent="0.25">
      <c r="U6530">
        <f t="shared" si="363"/>
        <v>1900</v>
      </c>
    </row>
    <row r="6531" spans="21:21" x14ac:dyDescent="0.25">
      <c r="U6531">
        <f t="shared" ref="U6531:U6594" si="364">YEAR(S6531)</f>
        <v>1900</v>
      </c>
    </row>
    <row r="6532" spans="21:21" x14ac:dyDescent="0.25">
      <c r="U6532">
        <f t="shared" si="364"/>
        <v>1900</v>
      </c>
    </row>
    <row r="6533" spans="21:21" x14ac:dyDescent="0.25">
      <c r="U6533">
        <f t="shared" si="364"/>
        <v>1900</v>
      </c>
    </row>
    <row r="6534" spans="21:21" x14ac:dyDescent="0.25">
      <c r="U6534">
        <f t="shared" si="364"/>
        <v>1900</v>
      </c>
    </row>
    <row r="6535" spans="21:21" x14ac:dyDescent="0.25">
      <c r="U6535">
        <f t="shared" si="364"/>
        <v>1900</v>
      </c>
    </row>
    <row r="6536" spans="21:21" x14ac:dyDescent="0.25">
      <c r="U6536">
        <f t="shared" si="364"/>
        <v>1900</v>
      </c>
    </row>
    <row r="6537" spans="21:21" x14ac:dyDescent="0.25">
      <c r="U6537">
        <f t="shared" si="364"/>
        <v>1900</v>
      </c>
    </row>
    <row r="6538" spans="21:21" x14ac:dyDescent="0.25">
      <c r="U6538">
        <f t="shared" si="364"/>
        <v>1900</v>
      </c>
    </row>
    <row r="6539" spans="21:21" x14ac:dyDescent="0.25">
      <c r="U6539">
        <f t="shared" si="364"/>
        <v>1900</v>
      </c>
    </row>
    <row r="6540" spans="21:21" x14ac:dyDescent="0.25">
      <c r="U6540">
        <f t="shared" si="364"/>
        <v>1900</v>
      </c>
    </row>
    <row r="6541" spans="21:21" x14ac:dyDescent="0.25">
      <c r="U6541">
        <f t="shared" si="364"/>
        <v>1900</v>
      </c>
    </row>
    <row r="6542" spans="21:21" x14ac:dyDescent="0.25">
      <c r="U6542">
        <f t="shared" si="364"/>
        <v>1900</v>
      </c>
    </row>
    <row r="6543" spans="21:21" x14ac:dyDescent="0.25">
      <c r="U6543">
        <f t="shared" si="364"/>
        <v>1900</v>
      </c>
    </row>
    <row r="6544" spans="21:21" x14ac:dyDescent="0.25">
      <c r="U6544">
        <f t="shared" si="364"/>
        <v>1900</v>
      </c>
    </row>
    <row r="6545" spans="21:21" x14ac:dyDescent="0.25">
      <c r="U6545">
        <f t="shared" si="364"/>
        <v>1900</v>
      </c>
    </row>
    <row r="6546" spans="21:21" x14ac:dyDescent="0.25">
      <c r="U6546">
        <f t="shared" si="364"/>
        <v>1900</v>
      </c>
    </row>
    <row r="6547" spans="21:21" x14ac:dyDescent="0.25">
      <c r="U6547">
        <f t="shared" si="364"/>
        <v>1900</v>
      </c>
    </row>
    <row r="6548" spans="21:21" x14ac:dyDescent="0.25">
      <c r="U6548">
        <f t="shared" si="364"/>
        <v>1900</v>
      </c>
    </row>
    <row r="6549" spans="21:21" x14ac:dyDescent="0.25">
      <c r="U6549">
        <f t="shared" si="364"/>
        <v>1900</v>
      </c>
    </row>
    <row r="6550" spans="21:21" x14ac:dyDescent="0.25">
      <c r="U6550">
        <f t="shared" si="364"/>
        <v>1900</v>
      </c>
    </row>
    <row r="6551" spans="21:21" x14ac:dyDescent="0.25">
      <c r="U6551">
        <f t="shared" si="364"/>
        <v>1900</v>
      </c>
    </row>
    <row r="6552" spans="21:21" x14ac:dyDescent="0.25">
      <c r="U6552">
        <f t="shared" si="364"/>
        <v>1900</v>
      </c>
    </row>
    <row r="6553" spans="21:21" x14ac:dyDescent="0.25">
      <c r="U6553">
        <f t="shared" si="364"/>
        <v>1900</v>
      </c>
    </row>
    <row r="6554" spans="21:21" x14ac:dyDescent="0.25">
      <c r="U6554">
        <f t="shared" si="364"/>
        <v>1900</v>
      </c>
    </row>
    <row r="6555" spans="21:21" x14ac:dyDescent="0.25">
      <c r="U6555">
        <f t="shared" si="364"/>
        <v>1900</v>
      </c>
    </row>
    <row r="6556" spans="21:21" x14ac:dyDescent="0.25">
      <c r="U6556">
        <f t="shared" si="364"/>
        <v>1900</v>
      </c>
    </row>
    <row r="6557" spans="21:21" x14ac:dyDescent="0.25">
      <c r="U6557">
        <f t="shared" si="364"/>
        <v>1900</v>
      </c>
    </row>
    <row r="6558" spans="21:21" x14ac:dyDescent="0.25">
      <c r="U6558">
        <f t="shared" si="364"/>
        <v>1900</v>
      </c>
    </row>
    <row r="6559" spans="21:21" x14ac:dyDescent="0.25">
      <c r="U6559">
        <f t="shared" si="364"/>
        <v>1900</v>
      </c>
    </row>
    <row r="6560" spans="21:21" x14ac:dyDescent="0.25">
      <c r="U6560">
        <f t="shared" si="364"/>
        <v>1900</v>
      </c>
    </row>
    <row r="6561" spans="21:21" x14ac:dyDescent="0.25">
      <c r="U6561">
        <f t="shared" si="364"/>
        <v>1900</v>
      </c>
    </row>
    <row r="6562" spans="21:21" x14ac:dyDescent="0.25">
      <c r="U6562">
        <f t="shared" si="364"/>
        <v>1900</v>
      </c>
    </row>
    <row r="6563" spans="21:21" x14ac:dyDescent="0.25">
      <c r="U6563">
        <f t="shared" si="364"/>
        <v>1900</v>
      </c>
    </row>
    <row r="6564" spans="21:21" x14ac:dyDescent="0.25">
      <c r="U6564">
        <f t="shared" si="364"/>
        <v>1900</v>
      </c>
    </row>
    <row r="6565" spans="21:21" x14ac:dyDescent="0.25">
      <c r="U6565">
        <f t="shared" si="364"/>
        <v>1900</v>
      </c>
    </row>
    <row r="6566" spans="21:21" x14ac:dyDescent="0.25">
      <c r="U6566">
        <f t="shared" si="364"/>
        <v>1900</v>
      </c>
    </row>
    <row r="6567" spans="21:21" x14ac:dyDescent="0.25">
      <c r="U6567">
        <f t="shared" si="364"/>
        <v>1900</v>
      </c>
    </row>
    <row r="6568" spans="21:21" x14ac:dyDescent="0.25">
      <c r="U6568">
        <f t="shared" si="364"/>
        <v>1900</v>
      </c>
    </row>
    <row r="6569" spans="21:21" x14ac:dyDescent="0.25">
      <c r="U6569">
        <f t="shared" si="364"/>
        <v>1900</v>
      </c>
    </row>
    <row r="6570" spans="21:21" x14ac:dyDescent="0.25">
      <c r="U6570">
        <f t="shared" si="364"/>
        <v>1900</v>
      </c>
    </row>
    <row r="6571" spans="21:21" x14ac:dyDescent="0.25">
      <c r="U6571">
        <f t="shared" si="364"/>
        <v>1900</v>
      </c>
    </row>
    <row r="6572" spans="21:21" x14ac:dyDescent="0.25">
      <c r="U6572">
        <f t="shared" si="364"/>
        <v>1900</v>
      </c>
    </row>
    <row r="6573" spans="21:21" x14ac:dyDescent="0.25">
      <c r="U6573">
        <f t="shared" si="364"/>
        <v>1900</v>
      </c>
    </row>
    <row r="6574" spans="21:21" x14ac:dyDescent="0.25">
      <c r="U6574">
        <f t="shared" si="364"/>
        <v>1900</v>
      </c>
    </row>
    <row r="6575" spans="21:21" x14ac:dyDescent="0.25">
      <c r="U6575">
        <f t="shared" si="364"/>
        <v>1900</v>
      </c>
    </row>
    <row r="6576" spans="21:21" x14ac:dyDescent="0.25">
      <c r="U6576">
        <f t="shared" si="364"/>
        <v>1900</v>
      </c>
    </row>
    <row r="6577" spans="21:21" x14ac:dyDescent="0.25">
      <c r="U6577">
        <f t="shared" si="364"/>
        <v>1900</v>
      </c>
    </row>
    <row r="6578" spans="21:21" x14ac:dyDescent="0.25">
      <c r="U6578">
        <f t="shared" si="364"/>
        <v>1900</v>
      </c>
    </row>
    <row r="6579" spans="21:21" x14ac:dyDescent="0.25">
      <c r="U6579">
        <f t="shared" si="364"/>
        <v>1900</v>
      </c>
    </row>
    <row r="6580" spans="21:21" x14ac:dyDescent="0.25">
      <c r="U6580">
        <f t="shared" si="364"/>
        <v>1900</v>
      </c>
    </row>
    <row r="6581" spans="21:21" x14ac:dyDescent="0.25">
      <c r="U6581">
        <f t="shared" si="364"/>
        <v>1900</v>
      </c>
    </row>
    <row r="6582" spans="21:21" x14ac:dyDescent="0.25">
      <c r="U6582">
        <f t="shared" si="364"/>
        <v>1900</v>
      </c>
    </row>
    <row r="6583" spans="21:21" x14ac:dyDescent="0.25">
      <c r="U6583">
        <f t="shared" si="364"/>
        <v>1900</v>
      </c>
    </row>
    <row r="6584" spans="21:21" x14ac:dyDescent="0.25">
      <c r="U6584">
        <f t="shared" si="364"/>
        <v>1900</v>
      </c>
    </row>
    <row r="6585" spans="21:21" x14ac:dyDescent="0.25">
      <c r="U6585">
        <f t="shared" si="364"/>
        <v>1900</v>
      </c>
    </row>
    <row r="6586" spans="21:21" x14ac:dyDescent="0.25">
      <c r="U6586">
        <f t="shared" si="364"/>
        <v>1900</v>
      </c>
    </row>
    <row r="6587" spans="21:21" x14ac:dyDescent="0.25">
      <c r="U6587">
        <f t="shared" si="364"/>
        <v>1900</v>
      </c>
    </row>
    <row r="6588" spans="21:21" x14ac:dyDescent="0.25">
      <c r="U6588">
        <f t="shared" si="364"/>
        <v>1900</v>
      </c>
    </row>
    <row r="6589" spans="21:21" x14ac:dyDescent="0.25">
      <c r="U6589">
        <f t="shared" si="364"/>
        <v>1900</v>
      </c>
    </row>
    <row r="6590" spans="21:21" x14ac:dyDescent="0.25">
      <c r="U6590">
        <f t="shared" si="364"/>
        <v>1900</v>
      </c>
    </row>
    <row r="6591" spans="21:21" x14ac:dyDescent="0.25">
      <c r="U6591">
        <f t="shared" si="364"/>
        <v>1900</v>
      </c>
    </row>
    <row r="6592" spans="21:21" x14ac:dyDescent="0.25">
      <c r="U6592">
        <f t="shared" si="364"/>
        <v>1900</v>
      </c>
    </row>
    <row r="6593" spans="21:21" x14ac:dyDescent="0.25">
      <c r="U6593">
        <f t="shared" si="364"/>
        <v>1900</v>
      </c>
    </row>
    <row r="6594" spans="21:21" x14ac:dyDescent="0.25">
      <c r="U6594">
        <f t="shared" si="364"/>
        <v>1900</v>
      </c>
    </row>
    <row r="6595" spans="21:21" x14ac:dyDescent="0.25">
      <c r="U6595">
        <f t="shared" ref="U6595:U6658" si="365">YEAR(S6595)</f>
        <v>1900</v>
      </c>
    </row>
    <row r="6596" spans="21:21" x14ac:dyDescent="0.25">
      <c r="U6596">
        <f t="shared" si="365"/>
        <v>1900</v>
      </c>
    </row>
    <row r="6597" spans="21:21" x14ac:dyDescent="0.25">
      <c r="U6597">
        <f t="shared" si="365"/>
        <v>1900</v>
      </c>
    </row>
    <row r="6598" spans="21:21" x14ac:dyDescent="0.25">
      <c r="U6598">
        <f t="shared" si="365"/>
        <v>1900</v>
      </c>
    </row>
    <row r="6599" spans="21:21" x14ac:dyDescent="0.25">
      <c r="U6599">
        <f t="shared" si="365"/>
        <v>1900</v>
      </c>
    </row>
    <row r="6600" spans="21:21" x14ac:dyDescent="0.25">
      <c r="U6600">
        <f t="shared" si="365"/>
        <v>1900</v>
      </c>
    </row>
    <row r="6601" spans="21:21" x14ac:dyDescent="0.25">
      <c r="U6601">
        <f t="shared" si="365"/>
        <v>1900</v>
      </c>
    </row>
    <row r="6602" spans="21:21" x14ac:dyDescent="0.25">
      <c r="U6602">
        <f t="shared" si="365"/>
        <v>1900</v>
      </c>
    </row>
    <row r="6603" spans="21:21" x14ac:dyDescent="0.25">
      <c r="U6603">
        <f t="shared" si="365"/>
        <v>1900</v>
      </c>
    </row>
    <row r="6604" spans="21:21" x14ac:dyDescent="0.25">
      <c r="U6604">
        <f t="shared" si="365"/>
        <v>1900</v>
      </c>
    </row>
    <row r="6605" spans="21:21" x14ac:dyDescent="0.25">
      <c r="U6605">
        <f t="shared" si="365"/>
        <v>1900</v>
      </c>
    </row>
    <row r="6606" spans="21:21" x14ac:dyDescent="0.25">
      <c r="U6606">
        <f t="shared" si="365"/>
        <v>1900</v>
      </c>
    </row>
    <row r="6607" spans="21:21" x14ac:dyDescent="0.25">
      <c r="U6607">
        <f t="shared" si="365"/>
        <v>1900</v>
      </c>
    </row>
    <row r="6608" spans="21:21" x14ac:dyDescent="0.25">
      <c r="U6608">
        <f t="shared" si="365"/>
        <v>1900</v>
      </c>
    </row>
    <row r="6609" spans="21:21" x14ac:dyDescent="0.25">
      <c r="U6609">
        <f t="shared" si="365"/>
        <v>1900</v>
      </c>
    </row>
    <row r="6610" spans="21:21" x14ac:dyDescent="0.25">
      <c r="U6610">
        <f t="shared" si="365"/>
        <v>1900</v>
      </c>
    </row>
    <row r="6611" spans="21:21" x14ac:dyDescent="0.25">
      <c r="U6611">
        <f t="shared" si="365"/>
        <v>1900</v>
      </c>
    </row>
    <row r="6612" spans="21:21" x14ac:dyDescent="0.25">
      <c r="U6612">
        <f t="shared" si="365"/>
        <v>1900</v>
      </c>
    </row>
    <row r="6613" spans="21:21" x14ac:dyDescent="0.25">
      <c r="U6613">
        <f t="shared" si="365"/>
        <v>1900</v>
      </c>
    </row>
    <row r="6614" spans="21:21" x14ac:dyDescent="0.25">
      <c r="U6614">
        <f t="shared" si="365"/>
        <v>1900</v>
      </c>
    </row>
    <row r="6615" spans="21:21" x14ac:dyDescent="0.25">
      <c r="U6615">
        <f t="shared" si="365"/>
        <v>1900</v>
      </c>
    </row>
    <row r="6616" spans="21:21" x14ac:dyDescent="0.25">
      <c r="U6616">
        <f t="shared" si="365"/>
        <v>1900</v>
      </c>
    </row>
    <row r="6617" spans="21:21" x14ac:dyDescent="0.25">
      <c r="U6617">
        <f t="shared" si="365"/>
        <v>1900</v>
      </c>
    </row>
    <row r="6618" spans="21:21" x14ac:dyDescent="0.25">
      <c r="U6618">
        <f t="shared" si="365"/>
        <v>1900</v>
      </c>
    </row>
    <row r="6619" spans="21:21" x14ac:dyDescent="0.25">
      <c r="U6619">
        <f t="shared" si="365"/>
        <v>1900</v>
      </c>
    </row>
    <row r="6620" spans="21:21" x14ac:dyDescent="0.25">
      <c r="U6620">
        <f t="shared" si="365"/>
        <v>1900</v>
      </c>
    </row>
    <row r="6621" spans="21:21" x14ac:dyDescent="0.25">
      <c r="U6621">
        <f t="shared" si="365"/>
        <v>1900</v>
      </c>
    </row>
    <row r="6622" spans="21:21" x14ac:dyDescent="0.25">
      <c r="U6622">
        <f t="shared" si="365"/>
        <v>1900</v>
      </c>
    </row>
    <row r="6623" spans="21:21" x14ac:dyDescent="0.25">
      <c r="U6623">
        <f t="shared" si="365"/>
        <v>1900</v>
      </c>
    </row>
    <row r="6624" spans="21:21" x14ac:dyDescent="0.25">
      <c r="U6624">
        <f t="shared" si="365"/>
        <v>1900</v>
      </c>
    </row>
    <row r="6625" spans="21:21" x14ac:dyDescent="0.25">
      <c r="U6625">
        <f t="shared" si="365"/>
        <v>1900</v>
      </c>
    </row>
    <row r="6626" spans="21:21" x14ac:dyDescent="0.25">
      <c r="U6626">
        <f t="shared" si="365"/>
        <v>1900</v>
      </c>
    </row>
    <row r="6627" spans="21:21" x14ac:dyDescent="0.25">
      <c r="U6627">
        <f t="shared" si="365"/>
        <v>1900</v>
      </c>
    </row>
    <row r="6628" spans="21:21" x14ac:dyDescent="0.25">
      <c r="U6628">
        <f t="shared" si="365"/>
        <v>1900</v>
      </c>
    </row>
    <row r="6629" spans="21:21" x14ac:dyDescent="0.25">
      <c r="U6629">
        <f t="shared" si="365"/>
        <v>1900</v>
      </c>
    </row>
    <row r="6630" spans="21:21" x14ac:dyDescent="0.25">
      <c r="U6630">
        <f t="shared" si="365"/>
        <v>1900</v>
      </c>
    </row>
    <row r="6631" spans="21:21" x14ac:dyDescent="0.25">
      <c r="U6631">
        <f t="shared" si="365"/>
        <v>1900</v>
      </c>
    </row>
    <row r="6632" spans="21:21" x14ac:dyDescent="0.25">
      <c r="U6632">
        <f t="shared" si="365"/>
        <v>1900</v>
      </c>
    </row>
    <row r="6633" spans="21:21" x14ac:dyDescent="0.25">
      <c r="U6633">
        <f t="shared" si="365"/>
        <v>1900</v>
      </c>
    </row>
    <row r="6634" spans="21:21" x14ac:dyDescent="0.25">
      <c r="U6634">
        <f t="shared" si="365"/>
        <v>1900</v>
      </c>
    </row>
    <row r="6635" spans="21:21" x14ac:dyDescent="0.25">
      <c r="U6635">
        <f t="shared" si="365"/>
        <v>1900</v>
      </c>
    </row>
    <row r="6636" spans="21:21" x14ac:dyDescent="0.25">
      <c r="U6636">
        <f t="shared" si="365"/>
        <v>1900</v>
      </c>
    </row>
    <row r="6637" spans="21:21" x14ac:dyDescent="0.25">
      <c r="U6637">
        <f t="shared" si="365"/>
        <v>1900</v>
      </c>
    </row>
    <row r="6638" spans="21:21" x14ac:dyDescent="0.25">
      <c r="U6638">
        <f t="shared" si="365"/>
        <v>1900</v>
      </c>
    </row>
    <row r="6639" spans="21:21" x14ac:dyDescent="0.25">
      <c r="U6639">
        <f t="shared" si="365"/>
        <v>1900</v>
      </c>
    </row>
    <row r="6640" spans="21:21" x14ac:dyDescent="0.25">
      <c r="U6640">
        <f t="shared" si="365"/>
        <v>1900</v>
      </c>
    </row>
    <row r="6641" spans="21:21" x14ac:dyDescent="0.25">
      <c r="U6641">
        <f t="shared" si="365"/>
        <v>1900</v>
      </c>
    </row>
    <row r="6642" spans="21:21" x14ac:dyDescent="0.25">
      <c r="U6642">
        <f t="shared" si="365"/>
        <v>1900</v>
      </c>
    </row>
    <row r="6643" spans="21:21" x14ac:dyDescent="0.25">
      <c r="U6643">
        <f t="shared" si="365"/>
        <v>1900</v>
      </c>
    </row>
    <row r="6644" spans="21:21" x14ac:dyDescent="0.25">
      <c r="U6644">
        <f t="shared" si="365"/>
        <v>1900</v>
      </c>
    </row>
    <row r="6645" spans="21:21" x14ac:dyDescent="0.25">
      <c r="U6645">
        <f t="shared" si="365"/>
        <v>1900</v>
      </c>
    </row>
    <row r="6646" spans="21:21" x14ac:dyDescent="0.25">
      <c r="U6646">
        <f t="shared" si="365"/>
        <v>1900</v>
      </c>
    </row>
    <row r="6647" spans="21:21" x14ac:dyDescent="0.25">
      <c r="U6647">
        <f t="shared" si="365"/>
        <v>1900</v>
      </c>
    </row>
    <row r="6648" spans="21:21" x14ac:dyDescent="0.25">
      <c r="U6648">
        <f t="shared" si="365"/>
        <v>1900</v>
      </c>
    </row>
    <row r="6649" spans="21:21" x14ac:dyDescent="0.25">
      <c r="U6649">
        <f t="shared" si="365"/>
        <v>1900</v>
      </c>
    </row>
    <row r="6650" spans="21:21" x14ac:dyDescent="0.25">
      <c r="U6650">
        <f t="shared" si="365"/>
        <v>1900</v>
      </c>
    </row>
    <row r="6651" spans="21:21" x14ac:dyDescent="0.25">
      <c r="U6651">
        <f t="shared" si="365"/>
        <v>1900</v>
      </c>
    </row>
    <row r="6652" spans="21:21" x14ac:dyDescent="0.25">
      <c r="U6652">
        <f t="shared" si="365"/>
        <v>1900</v>
      </c>
    </row>
    <row r="6653" spans="21:21" x14ac:dyDescent="0.25">
      <c r="U6653">
        <f t="shared" si="365"/>
        <v>1900</v>
      </c>
    </row>
    <row r="6654" spans="21:21" x14ac:dyDescent="0.25">
      <c r="U6654">
        <f t="shared" si="365"/>
        <v>1900</v>
      </c>
    </row>
    <row r="6655" spans="21:21" x14ac:dyDescent="0.25">
      <c r="U6655">
        <f t="shared" si="365"/>
        <v>1900</v>
      </c>
    </row>
    <row r="6656" spans="21:21" x14ac:dyDescent="0.25">
      <c r="U6656">
        <f t="shared" si="365"/>
        <v>1900</v>
      </c>
    </row>
    <row r="6657" spans="21:21" x14ac:dyDescent="0.25">
      <c r="U6657">
        <f t="shared" si="365"/>
        <v>1900</v>
      </c>
    </row>
    <row r="6658" spans="21:21" x14ac:dyDescent="0.25">
      <c r="U6658">
        <f t="shared" si="365"/>
        <v>1900</v>
      </c>
    </row>
    <row r="6659" spans="21:21" x14ac:dyDescent="0.25">
      <c r="U6659">
        <f t="shared" ref="U6659:U6722" si="366">YEAR(S6659)</f>
        <v>1900</v>
      </c>
    </row>
    <row r="6660" spans="21:21" x14ac:dyDescent="0.25">
      <c r="U6660">
        <f t="shared" si="366"/>
        <v>1900</v>
      </c>
    </row>
    <row r="6661" spans="21:21" x14ac:dyDescent="0.25">
      <c r="U6661">
        <f t="shared" si="366"/>
        <v>1900</v>
      </c>
    </row>
    <row r="6662" spans="21:21" x14ac:dyDescent="0.25">
      <c r="U6662">
        <f t="shared" si="366"/>
        <v>1900</v>
      </c>
    </row>
    <row r="6663" spans="21:21" x14ac:dyDescent="0.25">
      <c r="U6663">
        <f t="shared" si="366"/>
        <v>1900</v>
      </c>
    </row>
    <row r="6664" spans="21:21" x14ac:dyDescent="0.25">
      <c r="U6664">
        <f t="shared" si="366"/>
        <v>1900</v>
      </c>
    </row>
    <row r="6665" spans="21:21" x14ac:dyDescent="0.25">
      <c r="U6665">
        <f t="shared" si="366"/>
        <v>1900</v>
      </c>
    </row>
    <row r="6666" spans="21:21" x14ac:dyDescent="0.25">
      <c r="U6666">
        <f t="shared" si="366"/>
        <v>1900</v>
      </c>
    </row>
    <row r="6667" spans="21:21" x14ac:dyDescent="0.25">
      <c r="U6667">
        <f t="shared" si="366"/>
        <v>1900</v>
      </c>
    </row>
    <row r="6668" spans="21:21" x14ac:dyDescent="0.25">
      <c r="U6668">
        <f t="shared" si="366"/>
        <v>1900</v>
      </c>
    </row>
    <row r="6669" spans="21:21" x14ac:dyDescent="0.25">
      <c r="U6669">
        <f t="shared" si="366"/>
        <v>1900</v>
      </c>
    </row>
    <row r="6670" spans="21:21" x14ac:dyDescent="0.25">
      <c r="U6670">
        <f t="shared" si="366"/>
        <v>1900</v>
      </c>
    </row>
    <row r="6671" spans="21:21" x14ac:dyDescent="0.25">
      <c r="U6671">
        <f t="shared" si="366"/>
        <v>1900</v>
      </c>
    </row>
    <row r="6672" spans="21:21" x14ac:dyDescent="0.25">
      <c r="U6672">
        <f t="shared" si="366"/>
        <v>1900</v>
      </c>
    </row>
    <row r="6673" spans="21:21" x14ac:dyDescent="0.25">
      <c r="U6673">
        <f t="shared" si="366"/>
        <v>1900</v>
      </c>
    </row>
    <row r="6674" spans="21:21" x14ac:dyDescent="0.25">
      <c r="U6674">
        <f t="shared" si="366"/>
        <v>1900</v>
      </c>
    </row>
    <row r="6675" spans="21:21" x14ac:dyDescent="0.25">
      <c r="U6675">
        <f t="shared" si="366"/>
        <v>1900</v>
      </c>
    </row>
    <row r="6676" spans="21:21" x14ac:dyDescent="0.25">
      <c r="U6676">
        <f t="shared" si="366"/>
        <v>1900</v>
      </c>
    </row>
    <row r="6677" spans="21:21" x14ac:dyDescent="0.25">
      <c r="U6677">
        <f t="shared" si="366"/>
        <v>1900</v>
      </c>
    </row>
    <row r="6678" spans="21:21" x14ac:dyDescent="0.25">
      <c r="U6678">
        <f t="shared" si="366"/>
        <v>1900</v>
      </c>
    </row>
    <row r="6679" spans="21:21" x14ac:dyDescent="0.25">
      <c r="U6679">
        <f t="shared" si="366"/>
        <v>1900</v>
      </c>
    </row>
    <row r="6680" spans="21:21" x14ac:dyDescent="0.25">
      <c r="U6680">
        <f t="shared" si="366"/>
        <v>1900</v>
      </c>
    </row>
    <row r="6681" spans="21:21" x14ac:dyDescent="0.25">
      <c r="U6681">
        <f t="shared" si="366"/>
        <v>1900</v>
      </c>
    </row>
    <row r="6682" spans="21:21" x14ac:dyDescent="0.25">
      <c r="U6682">
        <f t="shared" si="366"/>
        <v>1900</v>
      </c>
    </row>
    <row r="6683" spans="21:21" x14ac:dyDescent="0.25">
      <c r="U6683">
        <f t="shared" si="366"/>
        <v>1900</v>
      </c>
    </row>
    <row r="6684" spans="21:21" x14ac:dyDescent="0.25">
      <c r="U6684">
        <f t="shared" si="366"/>
        <v>1900</v>
      </c>
    </row>
    <row r="6685" spans="21:21" x14ac:dyDescent="0.25">
      <c r="U6685">
        <f t="shared" si="366"/>
        <v>1900</v>
      </c>
    </row>
    <row r="6686" spans="21:21" x14ac:dyDescent="0.25">
      <c r="U6686">
        <f t="shared" si="366"/>
        <v>1900</v>
      </c>
    </row>
    <row r="6687" spans="21:21" x14ac:dyDescent="0.25">
      <c r="U6687">
        <f t="shared" si="366"/>
        <v>1900</v>
      </c>
    </row>
    <row r="6688" spans="21:21" x14ac:dyDescent="0.25">
      <c r="U6688">
        <f t="shared" si="366"/>
        <v>1900</v>
      </c>
    </row>
    <row r="6689" spans="21:21" x14ac:dyDescent="0.25">
      <c r="U6689">
        <f t="shared" si="366"/>
        <v>1900</v>
      </c>
    </row>
    <row r="6690" spans="21:21" x14ac:dyDescent="0.25">
      <c r="U6690">
        <f t="shared" si="366"/>
        <v>1900</v>
      </c>
    </row>
    <row r="6691" spans="21:21" x14ac:dyDescent="0.25">
      <c r="U6691">
        <f t="shared" si="366"/>
        <v>1900</v>
      </c>
    </row>
    <row r="6692" spans="21:21" x14ac:dyDescent="0.25">
      <c r="U6692">
        <f t="shared" si="366"/>
        <v>1900</v>
      </c>
    </row>
    <row r="6693" spans="21:21" x14ac:dyDescent="0.25">
      <c r="U6693">
        <f t="shared" si="366"/>
        <v>1900</v>
      </c>
    </row>
    <row r="6694" spans="21:21" x14ac:dyDescent="0.25">
      <c r="U6694">
        <f t="shared" si="366"/>
        <v>1900</v>
      </c>
    </row>
    <row r="6695" spans="21:21" x14ac:dyDescent="0.25">
      <c r="U6695">
        <f t="shared" si="366"/>
        <v>1900</v>
      </c>
    </row>
    <row r="6696" spans="21:21" x14ac:dyDescent="0.25">
      <c r="U6696">
        <f t="shared" si="366"/>
        <v>1900</v>
      </c>
    </row>
    <row r="6697" spans="21:21" x14ac:dyDescent="0.25">
      <c r="U6697">
        <f t="shared" si="366"/>
        <v>1900</v>
      </c>
    </row>
    <row r="6698" spans="21:21" x14ac:dyDescent="0.25">
      <c r="U6698">
        <f t="shared" si="366"/>
        <v>1900</v>
      </c>
    </row>
    <row r="6699" spans="21:21" x14ac:dyDescent="0.25">
      <c r="U6699">
        <f t="shared" si="366"/>
        <v>1900</v>
      </c>
    </row>
    <row r="6700" spans="21:21" x14ac:dyDescent="0.25">
      <c r="U6700">
        <f t="shared" si="366"/>
        <v>1900</v>
      </c>
    </row>
    <row r="6701" spans="21:21" x14ac:dyDescent="0.25">
      <c r="U6701">
        <f t="shared" si="366"/>
        <v>1900</v>
      </c>
    </row>
    <row r="6702" spans="21:21" x14ac:dyDescent="0.25">
      <c r="U6702">
        <f t="shared" si="366"/>
        <v>1900</v>
      </c>
    </row>
    <row r="6703" spans="21:21" x14ac:dyDescent="0.25">
      <c r="U6703">
        <f t="shared" si="366"/>
        <v>1900</v>
      </c>
    </row>
    <row r="6704" spans="21:21" x14ac:dyDescent="0.25">
      <c r="U6704">
        <f t="shared" si="366"/>
        <v>1900</v>
      </c>
    </row>
    <row r="6705" spans="21:21" x14ac:dyDescent="0.25">
      <c r="U6705">
        <f t="shared" si="366"/>
        <v>1900</v>
      </c>
    </row>
    <row r="6706" spans="21:21" x14ac:dyDescent="0.25">
      <c r="U6706">
        <f t="shared" si="366"/>
        <v>1900</v>
      </c>
    </row>
    <row r="6707" spans="21:21" x14ac:dyDescent="0.25">
      <c r="U6707">
        <f t="shared" si="366"/>
        <v>1900</v>
      </c>
    </row>
    <row r="6708" spans="21:21" x14ac:dyDescent="0.25">
      <c r="U6708">
        <f t="shared" si="366"/>
        <v>1900</v>
      </c>
    </row>
    <row r="6709" spans="21:21" x14ac:dyDescent="0.25">
      <c r="U6709">
        <f t="shared" si="366"/>
        <v>1900</v>
      </c>
    </row>
    <row r="6710" spans="21:21" x14ac:dyDescent="0.25">
      <c r="U6710">
        <f t="shared" si="366"/>
        <v>1900</v>
      </c>
    </row>
    <row r="6711" spans="21:21" x14ac:dyDescent="0.25">
      <c r="U6711">
        <f t="shared" si="366"/>
        <v>1900</v>
      </c>
    </row>
    <row r="6712" spans="21:21" x14ac:dyDescent="0.25">
      <c r="U6712">
        <f t="shared" si="366"/>
        <v>1900</v>
      </c>
    </row>
    <row r="6713" spans="21:21" x14ac:dyDescent="0.25">
      <c r="U6713">
        <f t="shared" si="366"/>
        <v>1900</v>
      </c>
    </row>
    <row r="6714" spans="21:21" x14ac:dyDescent="0.25">
      <c r="U6714">
        <f t="shared" si="366"/>
        <v>1900</v>
      </c>
    </row>
    <row r="6715" spans="21:21" x14ac:dyDescent="0.25">
      <c r="U6715">
        <f t="shared" si="366"/>
        <v>1900</v>
      </c>
    </row>
    <row r="6716" spans="21:21" x14ac:dyDescent="0.25">
      <c r="U6716">
        <f t="shared" si="366"/>
        <v>1900</v>
      </c>
    </row>
    <row r="6717" spans="21:21" x14ac:dyDescent="0.25">
      <c r="U6717">
        <f t="shared" si="366"/>
        <v>1900</v>
      </c>
    </row>
    <row r="6718" spans="21:21" x14ac:dyDescent="0.25">
      <c r="U6718">
        <f t="shared" si="366"/>
        <v>1900</v>
      </c>
    </row>
    <row r="6719" spans="21:21" x14ac:dyDescent="0.25">
      <c r="U6719">
        <f t="shared" si="366"/>
        <v>1900</v>
      </c>
    </row>
    <row r="6720" spans="21:21" x14ac:dyDescent="0.25">
      <c r="U6720">
        <f t="shared" si="366"/>
        <v>1900</v>
      </c>
    </row>
    <row r="6721" spans="21:21" x14ac:dyDescent="0.25">
      <c r="U6721">
        <f t="shared" si="366"/>
        <v>1900</v>
      </c>
    </row>
    <row r="6722" spans="21:21" x14ac:dyDescent="0.25">
      <c r="U6722">
        <f t="shared" si="366"/>
        <v>1900</v>
      </c>
    </row>
    <row r="6723" spans="21:21" x14ac:dyDescent="0.25">
      <c r="U6723">
        <f t="shared" ref="U6723:U6786" si="367">YEAR(S6723)</f>
        <v>1900</v>
      </c>
    </row>
    <row r="6724" spans="21:21" x14ac:dyDescent="0.25">
      <c r="U6724">
        <f t="shared" si="367"/>
        <v>1900</v>
      </c>
    </row>
    <row r="6725" spans="21:21" x14ac:dyDescent="0.25">
      <c r="U6725">
        <f t="shared" si="367"/>
        <v>1900</v>
      </c>
    </row>
    <row r="6726" spans="21:21" x14ac:dyDescent="0.25">
      <c r="U6726">
        <f t="shared" si="367"/>
        <v>1900</v>
      </c>
    </row>
    <row r="6727" spans="21:21" x14ac:dyDescent="0.25">
      <c r="U6727">
        <f t="shared" si="367"/>
        <v>1900</v>
      </c>
    </row>
    <row r="6728" spans="21:21" x14ac:dyDescent="0.25">
      <c r="U6728">
        <f t="shared" si="367"/>
        <v>1900</v>
      </c>
    </row>
    <row r="6729" spans="21:21" x14ac:dyDescent="0.25">
      <c r="U6729">
        <f t="shared" si="367"/>
        <v>1900</v>
      </c>
    </row>
    <row r="6730" spans="21:21" x14ac:dyDescent="0.25">
      <c r="U6730">
        <f t="shared" si="367"/>
        <v>1900</v>
      </c>
    </row>
    <row r="6731" spans="21:21" x14ac:dyDescent="0.25">
      <c r="U6731">
        <f t="shared" si="367"/>
        <v>1900</v>
      </c>
    </row>
    <row r="6732" spans="21:21" x14ac:dyDescent="0.25">
      <c r="U6732">
        <f t="shared" si="367"/>
        <v>1900</v>
      </c>
    </row>
    <row r="6733" spans="21:21" x14ac:dyDescent="0.25">
      <c r="U6733">
        <f t="shared" si="367"/>
        <v>1900</v>
      </c>
    </row>
    <row r="6734" spans="21:21" x14ac:dyDescent="0.25">
      <c r="U6734">
        <f t="shared" si="367"/>
        <v>1900</v>
      </c>
    </row>
    <row r="6735" spans="21:21" x14ac:dyDescent="0.25">
      <c r="U6735">
        <f t="shared" si="367"/>
        <v>1900</v>
      </c>
    </row>
    <row r="6736" spans="21:21" x14ac:dyDescent="0.25">
      <c r="U6736">
        <f t="shared" si="367"/>
        <v>1900</v>
      </c>
    </row>
    <row r="6737" spans="21:21" x14ac:dyDescent="0.25">
      <c r="U6737">
        <f t="shared" si="367"/>
        <v>1900</v>
      </c>
    </row>
    <row r="6738" spans="21:21" x14ac:dyDescent="0.25">
      <c r="U6738">
        <f t="shared" si="367"/>
        <v>1900</v>
      </c>
    </row>
    <row r="6739" spans="21:21" x14ac:dyDescent="0.25">
      <c r="U6739">
        <f t="shared" si="367"/>
        <v>1900</v>
      </c>
    </row>
    <row r="6740" spans="21:21" x14ac:dyDescent="0.25">
      <c r="U6740">
        <f t="shared" si="367"/>
        <v>1900</v>
      </c>
    </row>
    <row r="6741" spans="21:21" x14ac:dyDescent="0.25">
      <c r="U6741">
        <f t="shared" si="367"/>
        <v>1900</v>
      </c>
    </row>
    <row r="6742" spans="21:21" x14ac:dyDescent="0.25">
      <c r="U6742">
        <f t="shared" si="367"/>
        <v>1900</v>
      </c>
    </row>
    <row r="6743" spans="21:21" x14ac:dyDescent="0.25">
      <c r="U6743">
        <f t="shared" si="367"/>
        <v>1900</v>
      </c>
    </row>
    <row r="6744" spans="21:21" x14ac:dyDescent="0.25">
      <c r="U6744">
        <f t="shared" si="367"/>
        <v>1900</v>
      </c>
    </row>
    <row r="6745" spans="21:21" x14ac:dyDescent="0.25">
      <c r="U6745">
        <f t="shared" si="367"/>
        <v>1900</v>
      </c>
    </row>
    <row r="6746" spans="21:21" x14ac:dyDescent="0.25">
      <c r="U6746">
        <f t="shared" si="367"/>
        <v>1900</v>
      </c>
    </row>
    <row r="6747" spans="21:21" x14ac:dyDescent="0.25">
      <c r="U6747">
        <f t="shared" si="367"/>
        <v>1900</v>
      </c>
    </row>
    <row r="6748" spans="21:21" x14ac:dyDescent="0.25">
      <c r="U6748">
        <f t="shared" si="367"/>
        <v>1900</v>
      </c>
    </row>
    <row r="6749" spans="21:21" x14ac:dyDescent="0.25">
      <c r="U6749">
        <f t="shared" si="367"/>
        <v>1900</v>
      </c>
    </row>
    <row r="6750" spans="21:21" x14ac:dyDescent="0.25">
      <c r="U6750">
        <f t="shared" si="367"/>
        <v>1900</v>
      </c>
    </row>
    <row r="6751" spans="21:21" x14ac:dyDescent="0.25">
      <c r="U6751">
        <f t="shared" si="367"/>
        <v>1900</v>
      </c>
    </row>
    <row r="6752" spans="21:21" x14ac:dyDescent="0.25">
      <c r="U6752">
        <f t="shared" si="367"/>
        <v>1900</v>
      </c>
    </row>
    <row r="6753" spans="21:21" x14ac:dyDescent="0.25">
      <c r="U6753">
        <f t="shared" si="367"/>
        <v>1900</v>
      </c>
    </row>
    <row r="6754" spans="21:21" x14ac:dyDescent="0.25">
      <c r="U6754">
        <f t="shared" si="367"/>
        <v>1900</v>
      </c>
    </row>
    <row r="6755" spans="21:21" x14ac:dyDescent="0.25">
      <c r="U6755">
        <f t="shared" si="367"/>
        <v>1900</v>
      </c>
    </row>
    <row r="6756" spans="21:21" x14ac:dyDescent="0.25">
      <c r="U6756">
        <f t="shared" si="367"/>
        <v>1900</v>
      </c>
    </row>
    <row r="6757" spans="21:21" x14ac:dyDescent="0.25">
      <c r="U6757">
        <f t="shared" si="367"/>
        <v>1900</v>
      </c>
    </row>
    <row r="6758" spans="21:21" x14ac:dyDescent="0.25">
      <c r="U6758">
        <f t="shared" si="367"/>
        <v>1900</v>
      </c>
    </row>
    <row r="6759" spans="21:21" x14ac:dyDescent="0.25">
      <c r="U6759">
        <f t="shared" si="367"/>
        <v>1900</v>
      </c>
    </row>
    <row r="6760" spans="21:21" x14ac:dyDescent="0.25">
      <c r="U6760">
        <f t="shared" si="367"/>
        <v>1900</v>
      </c>
    </row>
    <row r="6761" spans="21:21" x14ac:dyDescent="0.25">
      <c r="U6761">
        <f t="shared" si="367"/>
        <v>1900</v>
      </c>
    </row>
    <row r="6762" spans="21:21" x14ac:dyDescent="0.25">
      <c r="U6762">
        <f t="shared" si="367"/>
        <v>1900</v>
      </c>
    </row>
    <row r="6763" spans="21:21" x14ac:dyDescent="0.25">
      <c r="U6763">
        <f t="shared" si="367"/>
        <v>1900</v>
      </c>
    </row>
    <row r="6764" spans="21:21" x14ac:dyDescent="0.25">
      <c r="U6764">
        <f t="shared" si="367"/>
        <v>1900</v>
      </c>
    </row>
    <row r="6765" spans="21:21" x14ac:dyDescent="0.25">
      <c r="U6765">
        <f t="shared" si="367"/>
        <v>1900</v>
      </c>
    </row>
    <row r="6766" spans="21:21" x14ac:dyDescent="0.25">
      <c r="U6766">
        <f t="shared" si="367"/>
        <v>1900</v>
      </c>
    </row>
    <row r="6767" spans="21:21" x14ac:dyDescent="0.25">
      <c r="U6767">
        <f t="shared" si="367"/>
        <v>1900</v>
      </c>
    </row>
    <row r="6768" spans="21:21" x14ac:dyDescent="0.25">
      <c r="U6768">
        <f t="shared" si="367"/>
        <v>1900</v>
      </c>
    </row>
    <row r="6769" spans="21:21" x14ac:dyDescent="0.25">
      <c r="U6769">
        <f t="shared" si="367"/>
        <v>1900</v>
      </c>
    </row>
    <row r="6770" spans="21:21" x14ac:dyDescent="0.25">
      <c r="U6770">
        <f t="shared" si="367"/>
        <v>1900</v>
      </c>
    </row>
    <row r="6771" spans="21:21" x14ac:dyDescent="0.25">
      <c r="U6771">
        <f t="shared" si="367"/>
        <v>1900</v>
      </c>
    </row>
    <row r="6772" spans="21:21" x14ac:dyDescent="0.25">
      <c r="U6772">
        <f t="shared" si="367"/>
        <v>1900</v>
      </c>
    </row>
    <row r="6773" spans="21:21" x14ac:dyDescent="0.25">
      <c r="U6773">
        <f t="shared" si="367"/>
        <v>1900</v>
      </c>
    </row>
    <row r="6774" spans="21:21" x14ac:dyDescent="0.25">
      <c r="U6774">
        <f t="shared" si="367"/>
        <v>1900</v>
      </c>
    </row>
    <row r="6775" spans="21:21" x14ac:dyDescent="0.25">
      <c r="U6775">
        <f t="shared" si="367"/>
        <v>1900</v>
      </c>
    </row>
    <row r="6776" spans="21:21" x14ac:dyDescent="0.25">
      <c r="U6776">
        <f t="shared" si="367"/>
        <v>1900</v>
      </c>
    </row>
    <row r="6777" spans="21:21" x14ac:dyDescent="0.25">
      <c r="U6777">
        <f t="shared" si="367"/>
        <v>1900</v>
      </c>
    </row>
    <row r="6778" spans="21:21" x14ac:dyDescent="0.25">
      <c r="U6778">
        <f t="shared" si="367"/>
        <v>1900</v>
      </c>
    </row>
    <row r="6779" spans="21:21" x14ac:dyDescent="0.25">
      <c r="U6779">
        <f t="shared" si="367"/>
        <v>1900</v>
      </c>
    </row>
    <row r="6780" spans="21:21" x14ac:dyDescent="0.25">
      <c r="U6780">
        <f t="shared" si="367"/>
        <v>1900</v>
      </c>
    </row>
    <row r="6781" spans="21:21" x14ac:dyDescent="0.25">
      <c r="U6781">
        <f t="shared" si="367"/>
        <v>1900</v>
      </c>
    </row>
    <row r="6782" spans="21:21" x14ac:dyDescent="0.25">
      <c r="U6782">
        <f t="shared" si="367"/>
        <v>1900</v>
      </c>
    </row>
    <row r="6783" spans="21:21" x14ac:dyDescent="0.25">
      <c r="U6783">
        <f t="shared" si="367"/>
        <v>1900</v>
      </c>
    </row>
    <row r="6784" spans="21:21" x14ac:dyDescent="0.25">
      <c r="U6784">
        <f t="shared" si="367"/>
        <v>1900</v>
      </c>
    </row>
    <row r="6785" spans="21:21" x14ac:dyDescent="0.25">
      <c r="U6785">
        <f t="shared" si="367"/>
        <v>1900</v>
      </c>
    </row>
    <row r="6786" spans="21:21" x14ac:dyDescent="0.25">
      <c r="U6786">
        <f t="shared" si="367"/>
        <v>1900</v>
      </c>
    </row>
    <row r="6787" spans="21:21" x14ac:dyDescent="0.25">
      <c r="U6787">
        <f t="shared" ref="U6787:U6808" si="368">YEAR(S6787)</f>
        <v>1900</v>
      </c>
    </row>
    <row r="6788" spans="21:21" x14ac:dyDescent="0.25">
      <c r="U6788">
        <f t="shared" si="368"/>
        <v>1900</v>
      </c>
    </row>
    <row r="6789" spans="21:21" x14ac:dyDescent="0.25">
      <c r="U6789">
        <f t="shared" si="368"/>
        <v>1900</v>
      </c>
    </row>
    <row r="6790" spans="21:21" x14ac:dyDescent="0.25">
      <c r="U6790">
        <f t="shared" si="368"/>
        <v>1900</v>
      </c>
    </row>
    <row r="6791" spans="21:21" x14ac:dyDescent="0.25">
      <c r="U6791">
        <f t="shared" si="368"/>
        <v>1900</v>
      </c>
    </row>
    <row r="6792" spans="21:21" x14ac:dyDescent="0.25">
      <c r="U6792">
        <f t="shared" si="368"/>
        <v>1900</v>
      </c>
    </row>
    <row r="6793" spans="21:21" x14ac:dyDescent="0.25">
      <c r="U6793">
        <f t="shared" si="368"/>
        <v>1900</v>
      </c>
    </row>
    <row r="6794" spans="21:21" x14ac:dyDescent="0.25">
      <c r="U6794">
        <f t="shared" si="368"/>
        <v>1900</v>
      </c>
    </row>
    <row r="6795" spans="21:21" x14ac:dyDescent="0.25">
      <c r="U6795">
        <f t="shared" si="368"/>
        <v>1900</v>
      </c>
    </row>
    <row r="6796" spans="21:21" x14ac:dyDescent="0.25">
      <c r="U6796">
        <f t="shared" si="368"/>
        <v>1900</v>
      </c>
    </row>
    <row r="6797" spans="21:21" x14ac:dyDescent="0.25">
      <c r="U6797">
        <f t="shared" si="368"/>
        <v>1900</v>
      </c>
    </row>
    <row r="6798" spans="21:21" x14ac:dyDescent="0.25">
      <c r="U6798">
        <f t="shared" si="368"/>
        <v>1900</v>
      </c>
    </row>
    <row r="6799" spans="21:21" x14ac:dyDescent="0.25">
      <c r="U6799">
        <f t="shared" si="368"/>
        <v>1900</v>
      </c>
    </row>
    <row r="6800" spans="21:21" x14ac:dyDescent="0.25">
      <c r="U6800">
        <f t="shared" si="368"/>
        <v>1900</v>
      </c>
    </row>
    <row r="6801" spans="21:21" x14ac:dyDescent="0.25">
      <c r="U6801">
        <f t="shared" si="368"/>
        <v>1900</v>
      </c>
    </row>
    <row r="6802" spans="21:21" x14ac:dyDescent="0.25">
      <c r="U6802">
        <f t="shared" si="368"/>
        <v>1900</v>
      </c>
    </row>
    <row r="6803" spans="21:21" x14ac:dyDescent="0.25">
      <c r="U6803">
        <f t="shared" si="368"/>
        <v>1900</v>
      </c>
    </row>
    <row r="6804" spans="21:21" x14ac:dyDescent="0.25">
      <c r="U6804">
        <f t="shared" si="368"/>
        <v>1900</v>
      </c>
    </row>
    <row r="6805" spans="21:21" x14ac:dyDescent="0.25">
      <c r="U6805">
        <f t="shared" si="368"/>
        <v>1900</v>
      </c>
    </row>
    <row r="6806" spans="21:21" x14ac:dyDescent="0.25">
      <c r="U6806">
        <f t="shared" si="368"/>
        <v>1900</v>
      </c>
    </row>
    <row r="6807" spans="21:21" x14ac:dyDescent="0.25">
      <c r="U6807">
        <f t="shared" si="368"/>
        <v>1900</v>
      </c>
    </row>
    <row r="6808" spans="21:21" x14ac:dyDescent="0.25">
      <c r="U6808">
        <f t="shared" si="368"/>
        <v>1900</v>
      </c>
    </row>
  </sheetData>
  <autoFilter ref="A1:T6808" xr:uid="{00000000-0001-0000-0000-000000000000}"/>
  <conditionalFormatting sqref="F1:F1048576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FF20E-F6C5-468D-8873-835E1FD6C2DA}">
  <dimension ref="A1:H13"/>
  <sheetViews>
    <sheetView workbookViewId="0">
      <selection activeCell="J9" sqref="J9"/>
    </sheetView>
  </sheetViews>
  <sheetFormatPr defaultRowHeight="15" x14ac:dyDescent="0.25"/>
  <cols>
    <col min="1" max="1" width="18" style="8" customWidth="1"/>
    <col min="2" max="2" width="17.5703125" customWidth="1"/>
    <col min="3" max="3" width="14.140625" customWidth="1"/>
    <col min="4" max="4" width="17.7109375" customWidth="1"/>
    <col min="5" max="5" width="13" customWidth="1"/>
    <col min="6" max="6" width="20.5703125" customWidth="1"/>
    <col min="7" max="7" width="17" customWidth="1"/>
    <col min="8" max="8" width="19.7109375" customWidth="1"/>
  </cols>
  <sheetData>
    <row r="1" spans="1:8" x14ac:dyDescent="0.25">
      <c r="A1" s="8" t="s">
        <v>8382</v>
      </c>
      <c r="B1" t="s">
        <v>8388</v>
      </c>
      <c r="C1" t="s">
        <v>8386</v>
      </c>
      <c r="D1" t="s">
        <v>8387</v>
      </c>
      <c r="E1" t="s">
        <v>8389</v>
      </c>
      <c r="F1" s="19" t="s">
        <v>8390</v>
      </c>
      <c r="G1" s="19" t="s">
        <v>8391</v>
      </c>
      <c r="H1" s="19" t="s">
        <v>8392</v>
      </c>
    </row>
    <row r="2" spans="1:8" x14ac:dyDescent="0.25">
      <c r="A2" s="8" t="s">
        <v>8403</v>
      </c>
      <c r="B2">
        <f>COUNTIFS(Kickstarter!$D$1:$D$4115, "&lt;1000", Kickstarter!$F$1:$F$4115,"=Successful",Kickstarter!$R$1:$R$4115, "=Plays")</f>
        <v>141</v>
      </c>
      <c r="C2">
        <f>COUNTIFS(Kickstarter!$D$1:$D$4115, "&lt;1000", Kickstarter!$F$1:$F$4115,"=Failed",Kickstarter!$R$1:$R$4115, "=Plays")</f>
        <v>45</v>
      </c>
      <c r="D2">
        <f>COUNTIFS(Kickstarter!$D$1:$D$4115, "&lt;1000", Kickstarter!$F$1:$F$4115,"=Cancelled",Kickstarter!$R$1:$R$4115, "=Plays")</f>
        <v>0</v>
      </c>
      <c r="E2">
        <f>SUM(B2+C2+D2)</f>
        <v>186</v>
      </c>
      <c r="F2" s="20">
        <f>(B2/$E2)</f>
        <v>0.75806451612903225</v>
      </c>
      <c r="G2" s="20">
        <f>(C2/$E2)</f>
        <v>0.24193548387096775</v>
      </c>
      <c r="H2" s="20">
        <f>(D2/$E2)</f>
        <v>0</v>
      </c>
    </row>
    <row r="3" spans="1:8" x14ac:dyDescent="0.25">
      <c r="A3" s="18" t="s">
        <v>8393</v>
      </c>
      <c r="B3">
        <f>COUNTIFS(Kickstarter!$D$1:$D$4115, "&gt;=1000", Kickstarter!$D$1:$D$4115, "&lt;5000",Kickstarter!$F$1:$F$4115,"=Successful",Kickstarter!$R$1:$R$4115, "=Plays")</f>
        <v>388</v>
      </c>
      <c r="C3">
        <f>COUNTIFS(Kickstarter!$D$1:$D$4115, "&gt;=1000", Kickstarter!$D$1:$D$4115, "&lt;5000",Kickstarter!$F$1:$F$4115,"=Failed",Kickstarter!$R$1:$R$4115, "=Plays")</f>
        <v>146</v>
      </c>
      <c r="D3">
        <f>COUNTIFS(Kickstarter!$D$1:$D$4115, "&gt;=1000", Kickstarter!$D$1:$D$4115, "&lt;5000",Kickstarter!$F$1:$F$4115,"=Cancelled",Kickstarter!$R$1:$R$4115, "=Plays")</f>
        <v>0</v>
      </c>
      <c r="E3">
        <f t="shared" ref="E3:E13" si="0">SUM(B3+C3+D3)</f>
        <v>534</v>
      </c>
      <c r="F3" s="20">
        <f t="shared" ref="F3:H13" si="1">(B3/$E3)</f>
        <v>0.72659176029962547</v>
      </c>
      <c r="G3" s="20">
        <f t="shared" si="1"/>
        <v>0.27340823970037453</v>
      </c>
      <c r="H3" s="20">
        <f t="shared" si="1"/>
        <v>0</v>
      </c>
    </row>
    <row r="4" spans="1:8" x14ac:dyDescent="0.25">
      <c r="A4" s="8" t="s">
        <v>8394</v>
      </c>
      <c r="B4">
        <f>COUNTIFS(Kickstarter!$D$1:$D$4115, "&gt;=5000", Kickstarter!$D$1:$D$4115, "&lt;10000",Kickstarter!$F$1:$F$4115,"=Successful",Kickstarter!$R$1:$R$4115, "=Plays")</f>
        <v>93</v>
      </c>
      <c r="C4">
        <f>COUNTIFS(Kickstarter!$D$1:$D$4115, "&gt;=5000", Kickstarter!$D$1:$D$4115, "&lt;10000",Kickstarter!$F$1:$F$4115,"=Failed",Kickstarter!$R$1:$R$4115, "=Plays")</f>
        <v>76</v>
      </c>
      <c r="D4">
        <f>COUNTIFS(Kickstarter!$D$1:$D$4115, "&gt;=5000", Kickstarter!$D$1:$D$4115, "&lt;10000",Kickstarter!$F$1:$F$4115,"=Cancelled",Kickstarter!$R$1:$R$4115, "=Plays")</f>
        <v>0</v>
      </c>
      <c r="E4">
        <f t="shared" si="0"/>
        <v>169</v>
      </c>
      <c r="F4" s="20">
        <f t="shared" si="1"/>
        <v>0.55029585798816572</v>
      </c>
      <c r="G4" s="20">
        <f t="shared" si="1"/>
        <v>0.44970414201183434</v>
      </c>
      <c r="H4" s="20">
        <f t="shared" si="1"/>
        <v>0</v>
      </c>
    </row>
    <row r="5" spans="1:8" x14ac:dyDescent="0.25">
      <c r="A5" s="8" t="s">
        <v>8395</v>
      </c>
      <c r="B5">
        <f>COUNTIFS(Kickstarter!$D$1:$D$4115, "&gt;=10000", Kickstarter!$D$1:$D$4115, "&lt;15000",Kickstarter!$F$1:$F$4115,"=Successful",Kickstarter!$R$1:$R$4115, "=Plays")</f>
        <v>39</v>
      </c>
      <c r="C5">
        <f>COUNTIFS(Kickstarter!$D$1:$D$4115, "&gt;=10000", Kickstarter!$D$1:$D$4115, "&lt;15000",Kickstarter!$F$1:$F$4115,"=Failed",Kickstarter!$R$1:$R$4115, "=Plays")</f>
        <v>33</v>
      </c>
      <c r="D5">
        <f>COUNTIFS(Kickstarter!$D$1:$D$4115, "&gt;=10000", Kickstarter!$D$1:$D$4115, "&lt;15000",Kickstarter!$F$1:$F$4115,"=Cancelled",Kickstarter!$R$1:$R$4115, "=Plays")</f>
        <v>0</v>
      </c>
      <c r="E5">
        <f t="shared" si="0"/>
        <v>72</v>
      </c>
      <c r="F5" s="20">
        <f t="shared" si="1"/>
        <v>0.54166666666666663</v>
      </c>
      <c r="G5" s="20">
        <f t="shared" si="1"/>
        <v>0.45833333333333331</v>
      </c>
      <c r="H5" s="20">
        <f t="shared" si="1"/>
        <v>0</v>
      </c>
    </row>
    <row r="6" spans="1:8" x14ac:dyDescent="0.25">
      <c r="A6" s="8" t="s">
        <v>8396</v>
      </c>
      <c r="B6">
        <f>COUNTIFS(Kickstarter!$D$1:$D$4115, "&gt;=15000", Kickstarter!$D$1:$D$4115, "&lt;20000",Kickstarter!$F$1:$F$4115,"=Successful",Kickstarter!$R$1:$R$4115, "=Plays")</f>
        <v>12</v>
      </c>
      <c r="C6">
        <f>COUNTIFS(Kickstarter!$D$1:$D$4115, "&gt;=15000", Kickstarter!$D$1:$D$4115, "&lt;20000",Kickstarter!$F$1:$F$4115,"=Failed",Kickstarter!$R$1:$R$4115, "=Plays")</f>
        <v>12</v>
      </c>
      <c r="D6">
        <f>COUNTIFS(Kickstarter!$D$1:$D$4115, "&gt;=15000", Kickstarter!$D$1:$D$4115, "&lt;20000",Kickstarter!$F$1:$F$4115,"=Cancelled",Kickstarter!$R$1:$R$4115, "=Plays")</f>
        <v>0</v>
      </c>
      <c r="E6">
        <f t="shared" si="0"/>
        <v>24</v>
      </c>
      <c r="F6" s="20">
        <f t="shared" si="1"/>
        <v>0.5</v>
      </c>
      <c r="G6" s="20">
        <f t="shared" si="1"/>
        <v>0.5</v>
      </c>
      <c r="H6" s="20">
        <f t="shared" si="1"/>
        <v>0</v>
      </c>
    </row>
    <row r="7" spans="1:8" x14ac:dyDescent="0.25">
      <c r="A7" s="8" t="s">
        <v>8397</v>
      </c>
      <c r="B7">
        <f>COUNTIFS(Kickstarter!$D$1:$D$4115, "&gt;=20000", Kickstarter!$D$1:$D$4115, "&lt;25000",Kickstarter!$F$1:$F$4115,"=Successful",Kickstarter!$R$1:$R$4115, "=Plays")</f>
        <v>9</v>
      </c>
      <c r="C7">
        <f>COUNTIFS(Kickstarter!$D$1:$D$4115, "&gt;=20000", Kickstarter!$D$1:$D$4115, "&lt;25000",Kickstarter!$F$1:$F$4115,"=Failed",Kickstarter!$R$1:$R$4115, "=Plays")</f>
        <v>11</v>
      </c>
      <c r="D7">
        <f>COUNTIFS(Kickstarter!$D$1:$D$4115, "&gt;=20000", Kickstarter!$D$1:$D$4115, "&lt;25000",Kickstarter!$F$1:$F$4115,"=Cancelled",Kickstarter!$R$1:$R$4115, "=Plays")</f>
        <v>0</v>
      </c>
      <c r="E7">
        <f t="shared" si="0"/>
        <v>20</v>
      </c>
      <c r="F7" s="20">
        <f t="shared" si="1"/>
        <v>0.45</v>
      </c>
      <c r="G7" s="20">
        <f t="shared" si="1"/>
        <v>0.55000000000000004</v>
      </c>
      <c r="H7" s="20">
        <f t="shared" si="1"/>
        <v>0</v>
      </c>
    </row>
    <row r="8" spans="1:8" x14ac:dyDescent="0.25">
      <c r="A8" s="8" t="s">
        <v>8398</v>
      </c>
      <c r="B8">
        <f>COUNTIFS(Kickstarter!$D$1:$D$4115, "&gt;=25000", Kickstarter!$D$1:$D$4115, "&lt;30000",Kickstarter!$F$1:$F$4115,"=Successful",Kickstarter!$R$1:$R$4115, "=Plays")</f>
        <v>1</v>
      </c>
      <c r="C8">
        <f>COUNTIFS(Kickstarter!$D$1:$D$4115, "&gt;=25000", Kickstarter!$D$1:$D$4115, "&lt;30000",Kickstarter!$F$1:$F$4115,"=Failed",Kickstarter!$R$1:$R$4115, "=Plays")</f>
        <v>4</v>
      </c>
      <c r="D8">
        <f>COUNTIFS(Kickstarter!$D$1:$D$4115, "&gt;=25000", Kickstarter!$D$1:$D$4115, "&lt;30000",Kickstarter!$F$1:$F$4115,"=Cancelled",Kickstarter!$R$1:$R$4115, "=Plays")</f>
        <v>0</v>
      </c>
      <c r="E8">
        <f t="shared" si="0"/>
        <v>5</v>
      </c>
      <c r="F8" s="20">
        <f t="shared" si="1"/>
        <v>0.2</v>
      </c>
      <c r="G8" s="20">
        <f t="shared" si="1"/>
        <v>0.8</v>
      </c>
      <c r="H8" s="20">
        <f t="shared" si="1"/>
        <v>0</v>
      </c>
    </row>
    <row r="9" spans="1:8" x14ac:dyDescent="0.25">
      <c r="A9" s="8" t="s">
        <v>8399</v>
      </c>
      <c r="B9">
        <f>COUNTIFS(Kickstarter!$D$1:$D$4115, "&gt;=30000", Kickstarter!$D$1:$D$4115, "&lt;35000",Kickstarter!$F$1:$F$4115,"=Successful",Kickstarter!$R$1:$R$4115, "=Plays")</f>
        <v>3</v>
      </c>
      <c r="C9">
        <f>COUNTIFS(Kickstarter!$D$1:$D$4115, "&gt;=30000", Kickstarter!$D$1:$D$4115, "&lt;35000",Kickstarter!$F$1:$F$4115,"=Failed",Kickstarter!$R$1:$R$4115, "=Plays")</f>
        <v>8</v>
      </c>
      <c r="D9">
        <f>COUNTIFS(Kickstarter!$D$1:$D$4115, "&gt;=30000", Kickstarter!$D$1:$D$4115, "&lt;35000",Kickstarter!$F$1:$F$4115,"=Cancelled",Kickstarter!$R$1:$R$4115, "=Plays")</f>
        <v>0</v>
      </c>
      <c r="E9">
        <f t="shared" si="0"/>
        <v>11</v>
      </c>
      <c r="F9" s="20">
        <f t="shared" si="1"/>
        <v>0.27272727272727271</v>
      </c>
      <c r="G9" s="20">
        <f t="shared" si="1"/>
        <v>0.72727272727272729</v>
      </c>
      <c r="H9" s="20">
        <f t="shared" si="1"/>
        <v>0</v>
      </c>
    </row>
    <row r="10" spans="1:8" x14ac:dyDescent="0.25">
      <c r="A10" s="8" t="s">
        <v>8400</v>
      </c>
      <c r="B10">
        <f>COUNTIFS(Kickstarter!$D$1:$D$4115, "&gt;=35000", Kickstarter!$D$1:$D$4115, "&lt;40000",Kickstarter!$F$1:$F$4115,"=Successful",Kickstarter!$R$1:$R$4115, "=Plays")</f>
        <v>4</v>
      </c>
      <c r="C10">
        <f>COUNTIFS(Kickstarter!$D$1:$D$4115, "&gt;=35000", Kickstarter!$D$1:$D$4115, "&lt;40000",Kickstarter!$F$1:$F$4115,"=Failed",Kickstarter!$R$1:$R$4115, "=Plays")</f>
        <v>2</v>
      </c>
      <c r="D10">
        <f>COUNTIFS(Kickstarter!$D$1:$D$4115, "&gt;=35000", Kickstarter!$D$1:$D$4115, "&lt;40000",Kickstarter!$F$1:$F$4115,"=Cancelled",Kickstarter!$R$1:$R$4115, "=Plays")</f>
        <v>0</v>
      </c>
      <c r="E10">
        <f t="shared" si="0"/>
        <v>6</v>
      </c>
      <c r="F10" s="20">
        <f t="shared" si="1"/>
        <v>0.66666666666666663</v>
      </c>
      <c r="G10" s="20">
        <f t="shared" si="1"/>
        <v>0.33333333333333331</v>
      </c>
      <c r="H10" s="20">
        <f t="shared" si="1"/>
        <v>0</v>
      </c>
    </row>
    <row r="11" spans="1:8" x14ac:dyDescent="0.25">
      <c r="A11" s="8" t="s">
        <v>8401</v>
      </c>
      <c r="B11">
        <f>COUNTIFS(Kickstarter!$D$1:$D$4115, "&gt;=40000", Kickstarter!$D$1:$D$4115, "&lt;45000",Kickstarter!$F$1:$F$4115,"=Successful",Kickstarter!$R$1:$R$4115, "=Plays")</f>
        <v>2</v>
      </c>
      <c r="C11">
        <f>COUNTIFS(Kickstarter!$D$1:$D$4115, "&gt;=40000", Kickstarter!$D$1:$D$4115, "&lt;45000",Kickstarter!$F$1:$F$4115,"=Failed",Kickstarter!$R$1:$R$4115, "=Plays")</f>
        <v>1</v>
      </c>
      <c r="D11">
        <f>COUNTIFS(Kickstarter!$D$1:$D$4115, "&gt;=40000", Kickstarter!$D$1:$D$4115, "&lt;45000",Kickstarter!$F$1:$F$4115,"=Cancelled",Kickstarter!$R$1:$R$4115, "=Plays")</f>
        <v>0</v>
      </c>
      <c r="E11">
        <f t="shared" si="0"/>
        <v>3</v>
      </c>
      <c r="F11" s="20">
        <f t="shared" si="1"/>
        <v>0.66666666666666663</v>
      </c>
      <c r="G11" s="20">
        <f t="shared" si="1"/>
        <v>0.33333333333333331</v>
      </c>
      <c r="H11" s="20">
        <f t="shared" si="1"/>
        <v>0</v>
      </c>
    </row>
    <row r="12" spans="1:8" x14ac:dyDescent="0.25">
      <c r="A12" s="8" t="s">
        <v>8402</v>
      </c>
      <c r="B12">
        <f>COUNTIFS(Kickstarter!$D$1:$D$4115, "&gt;=45000", Kickstarter!$D$1:$D$4115, "&lt;50000",Kickstarter!$F$1:$F$4115,"=Successful",Kickstarter!$R$1:$R$4115, "=Plays")</f>
        <v>0</v>
      </c>
      <c r="C12">
        <f>COUNTIFS(Kickstarter!$D$1:$D$4115, "&gt;=45000", Kickstarter!$D$1:$D$4115, "&lt;50000",Kickstarter!$F$1:$F$4115,"=Failed",Kickstarter!$R$1:$R$4115, "=Plays")</f>
        <v>1</v>
      </c>
      <c r="D12">
        <f>COUNTIFS(Kickstarter!$D$1:$D$4115, "&gt;=45000", Kickstarter!$D$1:$D$4115, "&lt;50000",Kickstarter!$F$1:$F$4115,"=Cancelled",Kickstarter!$R$1:$R$4115, "=Plays")</f>
        <v>0</v>
      </c>
      <c r="E12">
        <f t="shared" si="0"/>
        <v>1</v>
      </c>
      <c r="F12" s="20">
        <f t="shared" si="1"/>
        <v>0</v>
      </c>
      <c r="G12" s="20">
        <f t="shared" si="1"/>
        <v>1</v>
      </c>
      <c r="H12" s="20">
        <f t="shared" si="1"/>
        <v>0</v>
      </c>
    </row>
    <row r="13" spans="1:8" x14ac:dyDescent="0.25">
      <c r="A13" s="8" t="s">
        <v>8404</v>
      </c>
      <c r="B13">
        <f>COUNTIFS(Kickstarter!$D$1:$D$4115, "&gt;50000",Kickstarter!$F$1:$F$4115,"=Successful",Kickstarter!$R$1:$R$4115, "=Plays")</f>
        <v>2</v>
      </c>
      <c r="C13">
        <f>COUNTIFS(Kickstarter!$D$1:$D$4115, "&gt;50000",Kickstarter!$F$1:$F$4115,"=Failed",Kickstarter!$R$1:$R$4115, "=Plays")</f>
        <v>10</v>
      </c>
      <c r="D13">
        <f>COUNTIFS(Kickstarter!$D$1:$D$4115, "&gt;50000",Kickstarter!$F$1:$F$4115,"=Cancelled",Kickstarter!$R$1:$R$4115, "=Plays")</f>
        <v>0</v>
      </c>
      <c r="E13">
        <f t="shared" si="0"/>
        <v>12</v>
      </c>
      <c r="F13" s="20">
        <f t="shared" si="1"/>
        <v>0.16666666666666666</v>
      </c>
      <c r="G13" s="20">
        <f t="shared" si="1"/>
        <v>0.83333333333333337</v>
      </c>
      <c r="H13" s="20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757B1-EEDC-4AF5-8CFF-DE296EEB2EE0}">
  <dimension ref="A1:E18"/>
  <sheetViews>
    <sheetView topLeftCell="A6" workbookViewId="0">
      <selection activeCell="P18" sqref="P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5EF5E-5095-4270-A78E-A530D4D38E3D}">
  <dimension ref="A2:F7"/>
  <sheetViews>
    <sheetView topLeftCell="H1" workbookViewId="0">
      <selection activeCell="E30" sqref="E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25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9957B-D8F8-4DAD-9F2C-47A0A8CDF53B}">
  <dimension ref="A1:E7"/>
  <sheetViews>
    <sheetView topLeftCell="B1" workbookViewId="0">
      <selection activeCell="L3" sqref="L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BAD31-9C18-4D72-AAF4-E1A40DB7E857}">
  <dimension ref="A1:F18"/>
  <sheetViews>
    <sheetView workbookViewId="0">
      <selection activeCell="F1" sqref="F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6CF32-C57A-4C62-8867-3F341A828271}">
  <dimension ref="A1:F7"/>
  <sheetViews>
    <sheetView tabSelected="1" workbookViewId="0">
      <selection activeCell="B7" sqref="B7"/>
    </sheetView>
  </sheetViews>
  <sheetFormatPr defaultRowHeight="15" x14ac:dyDescent="0.25"/>
  <cols>
    <col min="1" max="1" width="29.28515625" style="3" customWidth="1"/>
    <col min="2" max="2" width="37.7109375" style="3" customWidth="1"/>
    <col min="3" max="4" width="10.5703125" style="17" bestFit="1" customWidth="1"/>
    <col min="5" max="5" width="11" bestFit="1" customWidth="1"/>
  </cols>
  <sheetData>
    <row r="1" spans="1:6" x14ac:dyDescent="0.25">
      <c r="A1" s="3" t="s">
        <v>8380</v>
      </c>
      <c r="B1" s="3" t="s">
        <v>8381</v>
      </c>
      <c r="C1" s="17" t="s">
        <v>8382</v>
      </c>
      <c r="D1" s="17" t="s">
        <v>8383</v>
      </c>
      <c r="E1" t="s">
        <v>8384</v>
      </c>
      <c r="F1" t="s">
        <v>8385</v>
      </c>
    </row>
    <row r="2" spans="1:6" ht="69.75" customHeight="1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Kickstarter!B:D,3, FALSE)</f>
        <v>2000</v>
      </c>
      <c r="D2" s="17">
        <f>VLOOKUP(A2,Kickstarter!B:E,4,FALSE)</f>
        <v>2020</v>
      </c>
      <c r="E2">
        <f>VLOOKUP(A2,Kickstarter!B:P,15,FALSE)</f>
        <v>51.79</v>
      </c>
      <c r="F2">
        <f>VLOOKUP(A2, Kickstarter!B:L,11, FALSE)</f>
        <v>39</v>
      </c>
    </row>
    <row r="3" spans="1:6" ht="69.75" customHeight="1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Kickstarter!B:E,3, FALSE)</f>
        <v>2000</v>
      </c>
      <c r="D3" s="17">
        <f>VLOOKUP(A3,Kickstarter!B:E,4,FALSE)</f>
        <v>2020</v>
      </c>
      <c r="E3">
        <f>VLOOKUP(A3,Kickstarter!B:P,15,FALSE)</f>
        <v>36.07</v>
      </c>
      <c r="F3">
        <f>VLOOKUP(A3, Kickstarter!B:L,11, FALSE)</f>
        <v>56</v>
      </c>
    </row>
    <row r="4" spans="1:6" ht="69.75" customHeight="1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Kickstarter!B:E,3, FALSE)</f>
        <v>1500</v>
      </c>
      <c r="D4" s="17">
        <f>VLOOKUP(A4,Kickstarter!B:E,4,FALSE)</f>
        <v>2576</v>
      </c>
      <c r="E4">
        <f>VLOOKUP(A4,Kickstarter!B:P,15,FALSE)</f>
        <v>33.03</v>
      </c>
      <c r="F4">
        <f>VLOOKUP(A4, Kickstarter!B:L,11, FALSE)</f>
        <v>78</v>
      </c>
    </row>
    <row r="5" spans="1:6" ht="69.75" customHeight="1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 Kickstarter!B:E,3, FALSE)</f>
        <v>1000</v>
      </c>
      <c r="D5" s="17">
        <f>VLOOKUP(A5,Kickstarter!B:E,4,FALSE)</f>
        <v>1168</v>
      </c>
      <c r="E5">
        <f>VLOOKUP(A5,Kickstarter!B:P,15,FALSE)</f>
        <v>44.92</v>
      </c>
      <c r="F5">
        <f>VLOOKUP(A5, Kickstarter!B:L,11, FALSE)</f>
        <v>26</v>
      </c>
    </row>
    <row r="6" spans="1:6" ht="69.75" customHeight="1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Kickstarter!B:E,3, FALSE)</f>
        <v>4000</v>
      </c>
      <c r="D6" s="17">
        <f>VLOOKUP(A6,Kickstarter!B:E,4,FALSE)</f>
        <v>4137</v>
      </c>
      <c r="E6">
        <f>VLOOKUP(A6,Kickstarter!B:P,15,FALSE)</f>
        <v>36.61</v>
      </c>
      <c r="F6">
        <f>VLOOKUP(A6, Kickstarter!B:L,11, FALSE)</f>
        <v>113</v>
      </c>
    </row>
    <row r="7" spans="1:6" ht="69.75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Jon's PC</cp:lastModifiedBy>
  <dcterms:created xsi:type="dcterms:W3CDTF">2017-04-20T15:17:24Z</dcterms:created>
  <dcterms:modified xsi:type="dcterms:W3CDTF">2022-01-17T18:55:56Z</dcterms:modified>
</cp:coreProperties>
</file>